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4\10_2024\"/>
    </mc:Choice>
  </mc:AlternateContent>
  <xr:revisionPtr revIDLastSave="0" documentId="13_ncr:1_{DF8BD0AD-488D-4FF8-8870-D5D435CEA5BE}" xr6:coauthVersionLast="45" xr6:coauthVersionMax="45" xr10:uidLastSave="{00000000-0000-0000-0000-000000000000}"/>
  <bookViews>
    <workbookView xWindow="-108" yWindow="-108" windowWidth="23256" windowHeight="12576" firstSheet="10" activeTab="10" xr2:uid="{2A85B476-632F-42B3-B5E5-61C29EC10077}"/>
  </bookViews>
  <sheets>
    <sheet name="S36 DEJ" sheetId="1" state="hidden" r:id="rId1"/>
    <sheet name="S36 GOU" sheetId="5" state="hidden" r:id="rId2"/>
    <sheet name="S37 DEJ" sheetId="3" state="hidden" r:id="rId3"/>
    <sheet name="S37 GOU" sheetId="6" state="hidden" r:id="rId4"/>
    <sheet name="S38 DEJ" sheetId="4" state="hidden" r:id="rId5"/>
    <sheet name="S38 GOU" sheetId="7" state="hidden" r:id="rId6"/>
    <sheet name="S39 DEJ" sheetId="2" state="hidden" r:id="rId7"/>
    <sheet name="S39 GOU" sheetId="8" state="hidden" r:id="rId8"/>
    <sheet name="S40 DEJ" sheetId="11" state="hidden" r:id="rId9"/>
    <sheet name="S40 GOU" sheetId="12" state="hidden" r:id="rId10"/>
    <sheet name="S40-DEJ" sheetId="15" r:id="rId11"/>
    <sheet name="S41-DEJ" sheetId="17" r:id="rId12"/>
    <sheet name="S42-DEJ" sheetId="19" r:id="rId13"/>
    <sheet name="S43-DEJ" sheetId="20" r:id="rId14"/>
    <sheet name="S44-DEJ" sheetId="22" r:id="rId15"/>
    <sheet name="Allergènes" sheetId="21" r:id="rId16"/>
  </sheets>
  <externalReferences>
    <externalReference r:id="rId17"/>
  </externalReferences>
  <definedNames>
    <definedName name="_xlnm.Print_Titles" localSheetId="15">Allergènes!$1:$2</definedName>
    <definedName name="_xlnm.Print_Area" localSheetId="15">Allergènes!$A$1:$O$145</definedName>
    <definedName name="_xlnm.Print_Area" localSheetId="0">'S36 DEJ'!$A$1:$F$28</definedName>
    <definedName name="_xlnm.Print_Area" localSheetId="1">'S36 GOU'!$A$1:$F$17</definedName>
    <definedName name="_xlnm.Print_Area" localSheetId="2">'S37 DEJ'!$A$1:$F$28</definedName>
    <definedName name="_xlnm.Print_Area" localSheetId="3">'S37 GOU'!$A$1:$F$22</definedName>
    <definedName name="_xlnm.Print_Area" localSheetId="4">'S38 DEJ'!$A$1:$F$28</definedName>
    <definedName name="_xlnm.Print_Area" localSheetId="5">'S38 GOU'!$A$1:$F$22</definedName>
    <definedName name="_xlnm.Print_Area" localSheetId="6">'S39 DEJ'!$A$1:$F$28</definedName>
    <definedName name="_xlnm.Print_Area" localSheetId="7">'S39 GOU'!$A$1:$F$22</definedName>
    <definedName name="_xlnm.Print_Area" localSheetId="8">'S40 DEJ'!$A$1:$F$28</definedName>
    <definedName name="_xlnm.Print_Area" localSheetId="9">'S40 GOU'!$A$1:$F$22</definedName>
    <definedName name="_xlnm.Print_Area" localSheetId="10">'S40-DEJ'!$A$1:$F$34</definedName>
    <definedName name="_xlnm.Print_Area" localSheetId="11">'S41-DEJ'!$A$1:$F$34</definedName>
    <definedName name="_xlnm.Print_Area" localSheetId="12">'S42-DEJ'!$A$1:$F$34</definedName>
    <definedName name="_xlnm.Print_Area" localSheetId="13">'S43-DEJ'!$A$1:$F$34</definedName>
    <definedName name="_xlnm.Print_Area" localSheetId="14">'S44-DEJ'!$A$1:$F$34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41" i="21" l="1"/>
  <c r="A140" i="21"/>
  <c r="A139" i="21"/>
  <c r="A138" i="21"/>
  <c r="A137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3" i="2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5" i="21"/>
  <c r="A84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4" i="21"/>
  <c r="A61" i="21" l="1"/>
  <c r="B12" i="19" l="1"/>
  <c r="F12" i="17"/>
  <c r="E12" i="17"/>
  <c r="C12" i="17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<sst xmlns="http://schemas.openxmlformats.org/spreadsheetml/2006/main" count="1114" uniqueCount="336">
  <si>
    <t>DEJEUNERS</t>
  </si>
  <si>
    <t>Du 1er septembre au 4 septembre 2020</t>
  </si>
  <si>
    <t>Découverte du Raisin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</si>
  <si>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</si>
  <si>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</si>
  <si>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</si>
  <si>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</si>
  <si>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</si>
  <si>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</si>
  <si>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
Texture "Morceaux"</t>
  </si>
  <si>
    <t>Batavia de Villeneuve vinaigrette</t>
  </si>
  <si>
    <t xml:space="preserve">Lasagnes de courgettes râpées au comté  </t>
  </si>
  <si>
    <r>
      <t xml:space="preserve">Courge spaghetti à la sarriette semoule et </t>
    </r>
    <r>
      <rPr>
        <sz val="10"/>
        <color rgb="FF660033"/>
        <rFont val="Calibri"/>
        <family val="2"/>
      </rPr>
      <t xml:space="preserve">filet de cabillaud  </t>
    </r>
  </si>
  <si>
    <t>Ratatouille (courgettes aubergines poivrons tomates pommes de terre) aux herbes de Provence et filet de poulet</t>
  </si>
  <si>
    <r>
      <rPr>
        <b/>
        <sz val="10"/>
        <color rgb="FF00B050"/>
        <rFont val="Calibri"/>
        <family val="2"/>
      </rPr>
      <t xml:space="preserve">Brocolis pommes de terre et </t>
    </r>
    <r>
      <rPr>
        <sz val="10"/>
        <color rgb="FF660033"/>
        <rFont val="Calibri"/>
        <family val="2"/>
      </rPr>
      <t xml:space="preserve">dos de saumon  </t>
    </r>
  </si>
  <si>
    <t>Carottes semoule aux poivrons et sauté de veau</t>
  </si>
  <si>
    <t xml:space="preserve">Emmental  </t>
  </si>
  <si>
    <t>Yaourt nature</t>
  </si>
  <si>
    <t xml:space="preserve">Fromage blanc nature  </t>
  </si>
  <si>
    <t>Compote Pomme Raisin</t>
  </si>
  <si>
    <t>Fruit de saison</t>
  </si>
  <si>
    <t>Compote Banane Poire Pruneaux</t>
  </si>
  <si>
    <t xml:space="preserve">
Moyens Texture 
"Ecrasé"</t>
  </si>
  <si>
    <t xml:space="preserve">Petit Suisse  </t>
  </si>
  <si>
    <t>Compote Pomme fleur d’oranger</t>
  </si>
  <si>
    <t>Compote Pomme Camomille</t>
  </si>
  <si>
    <t xml:space="preserve">
Bébés Texture "Purée"</t>
  </si>
  <si>
    <t>Mixé de Cabillaud</t>
  </si>
  <si>
    <t>Mixé de Poulet</t>
  </si>
  <si>
    <t xml:space="preserve">Mixé de Saumon </t>
  </si>
  <si>
    <t>Mixé de Veau</t>
  </si>
  <si>
    <t>Purée de Courge Spaghetti</t>
  </si>
  <si>
    <t>Purée de Courgettes</t>
  </si>
  <si>
    <t>Purée de Brocolis</t>
  </si>
  <si>
    <t>Purée de Blanc de Poireau</t>
  </si>
  <si>
    <t>Purée de pommes de terre</t>
  </si>
  <si>
    <t>Purée de patates douces</t>
  </si>
  <si>
    <t>Compote de Poires</t>
  </si>
  <si>
    <t>Compote de Pommes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</si>
  <si>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</si>
  <si>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</si>
  <si>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</si>
  <si>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</si>
  <si>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</si>
  <si>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</si>
  <si>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</si>
  <si>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GOUTERS</t>
  </si>
  <si>
    <t xml:space="preserve">
Grands </t>
  </si>
  <si>
    <t>Yaourt aromatisé à la vanille</t>
  </si>
  <si>
    <t>Riz au lait</t>
  </si>
  <si>
    <t xml:space="preserve">Palmier  </t>
  </si>
  <si>
    <t xml:space="preserve">Boudoir  </t>
  </si>
  <si>
    <t>Pain et confiture</t>
  </si>
  <si>
    <t xml:space="preserve">
Moyens &amp; Bébés</t>
  </si>
  <si>
    <t>Biscuit bébé</t>
  </si>
  <si>
    <t>Boudoir</t>
  </si>
  <si>
    <t>Quignon de pain</t>
  </si>
  <si>
    <t>Du 7 septembre au 11 septembre 2020</t>
  </si>
  <si>
    <t>Découverte de la Figue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</si>
  <si>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</si>
  <si>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</si>
  <si>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</si>
  <si>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</si>
  <si>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</si>
  <si>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</si>
  <si>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</si>
  <si>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</si>
  <si>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</si>
  <si>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Petit Suisse </t>
  </si>
  <si>
    <t xml:space="preserve">Emmental </t>
  </si>
  <si>
    <t>Yaourt  nature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</si>
  <si>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</si>
  <si>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</si>
  <si>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</si>
  <si>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</si>
  <si>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</si>
  <si>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 xml:space="preserve">Fromage blanc nature </t>
  </si>
  <si>
    <t>Compote Pomme Pastèque Basilic</t>
  </si>
  <si>
    <t>Compote Pomme Verveine</t>
  </si>
  <si>
    <t xml:space="preserve">Compote Banane Pomme Citron </t>
  </si>
  <si>
    <t xml:space="preserve">Mixé de Bœuf </t>
  </si>
  <si>
    <t>Mixé de Saumon</t>
  </si>
  <si>
    <t>Purée de Pâtisson</t>
  </si>
  <si>
    <t>Purée de Haricots verts</t>
  </si>
  <si>
    <t>Purée de Potimarron</t>
  </si>
  <si>
    <t>Compote de Poire</t>
  </si>
  <si>
    <t>Pain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</si>
  <si>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</si>
  <si>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</si>
  <si>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</si>
  <si>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</si>
  <si>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</si>
  <si>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</si>
  <si>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</si>
  <si>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</si>
  <si>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>Petit Beurre</t>
  </si>
  <si>
    <t>Du 14 septembre au 18 septembre 2020</t>
  </si>
  <si>
    <t>Découverte de la Chayotte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</si>
  <si>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</si>
  <si>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</si>
  <si>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</si>
  <si>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</si>
  <si>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</si>
  <si>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</si>
  <si>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</si>
  <si>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</si>
  <si>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</si>
  <si>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</si>
  <si>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</si>
  <si>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</si>
  <si>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</si>
  <si>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</si>
  <si>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</si>
  <si>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</si>
  <si>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</si>
  <si>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</si>
  <si>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</si>
  <si>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</si>
  <si>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</si>
  <si>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</si>
  <si>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Purée de Blanc de poireau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</si>
  <si>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</si>
  <si>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</si>
  <si>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</si>
  <si>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</si>
  <si>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</si>
  <si>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</si>
  <si>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</si>
  <si>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</si>
  <si>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</si>
  <si>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</si>
  <si>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</si>
  <si>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</si>
  <si>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</si>
  <si>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</si>
  <si>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</si>
  <si>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</si>
  <si>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</si>
  <si>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</si>
  <si>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</si>
  <si>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</si>
  <si>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</si>
  <si>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</si>
  <si>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</si>
  <si>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</si>
  <si>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Purée de Courge butternut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</si>
  <si>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</si>
  <si>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</si>
  <si>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</si>
  <si>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</si>
  <si>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</si>
  <si>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</si>
  <si>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</si>
  <si>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</si>
  <si>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</si>
  <si>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</si>
  <si>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</si>
  <si>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</si>
  <si>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</si>
  <si>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</si>
  <si>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</si>
  <si>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</si>
  <si>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</si>
  <si>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</si>
  <si>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</si>
  <si>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</si>
  <si>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</si>
  <si>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</si>
  <si>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</si>
  <si>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</si>
  <si>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</si>
  <si>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</si>
  <si>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</si>
  <si>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</si>
  <si>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Camembert</t>
  </si>
  <si>
    <t>Coulommiers</t>
  </si>
  <si>
    <t xml:space="preserve">Mixé de Dinde </t>
  </si>
  <si>
    <t xml:space="preserve">Mixé de Boeuf </t>
  </si>
  <si>
    <t>Purée de Carottes</t>
  </si>
  <si>
    <t>Purée de Chou fleur</t>
  </si>
  <si>
    <t>GOÛTERS</t>
  </si>
  <si>
    <t>Compote de fruits</t>
  </si>
  <si>
    <t>Beurre</t>
  </si>
  <si>
    <t>Toutes nos viandes sont d'origine française</t>
  </si>
  <si>
    <t>Purée de petits pois</t>
  </si>
  <si>
    <t>Petit suisse nature</t>
  </si>
  <si>
    <t>Fromage blanc nature</t>
  </si>
  <si>
    <t>Petit suisse</t>
  </si>
  <si>
    <t>Purée de Chou-fleur</t>
  </si>
  <si>
    <t>Petit Suisse nature</t>
  </si>
  <si>
    <t>Petit beurre</t>
  </si>
  <si>
    <t>Délice crémeux</t>
  </si>
  <si>
    <t>Mixé de Dinde</t>
  </si>
  <si>
    <t>Mixé de Bœuf</t>
  </si>
  <si>
    <t>Allergènes principaux : lait et oeuf (en orange et gras)</t>
  </si>
  <si>
    <t>Pain de mie complet</t>
  </si>
  <si>
    <t xml:space="preserve">
 Bébés</t>
  </si>
  <si>
    <t xml:space="preserve">
Grands &amp; Moyens</t>
  </si>
  <si>
    <t xml:space="preserve"> Bébés</t>
  </si>
  <si>
    <t xml:space="preserve">
Grands &amp; Moyens </t>
  </si>
  <si>
    <t>Bébés</t>
  </si>
  <si>
    <t xml:space="preserve">Moyens &amp; 
Grands </t>
  </si>
  <si>
    <t xml:space="preserve">
Grands &amp; Moyens  </t>
  </si>
  <si>
    <t xml:space="preserve">Fromage Frais  </t>
  </si>
  <si>
    <t>Galettes de riz soufflé</t>
  </si>
  <si>
    <t>Tartines multicéréales</t>
  </si>
  <si>
    <t>Biscottes</t>
  </si>
  <si>
    <t>Biscuits bébé au petit épeautre</t>
  </si>
  <si>
    <t>Galettes de maïs</t>
  </si>
  <si>
    <t>Fromage frais aux herbes à tartiner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</si>
  <si>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</si>
  <si>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</si>
  <si>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</si>
  <si>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</si>
  <si>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</si>
  <si>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</si>
  <si>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</si>
  <si>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</si>
  <si>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</si>
  <si>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</si>
  <si>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</si>
  <si>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</si>
  <si>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</si>
  <si>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</si>
  <si>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</si>
  <si>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</si>
  <si>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Du 30 Septembre au 04 Octobre 2024</t>
  </si>
  <si>
    <t>Découverte des 4 goûts : L'ACIDITE</t>
  </si>
  <si>
    <t>L'acidité</t>
  </si>
  <si>
    <r>
      <t>Cake aux figues, fromage de chèvre et tomates</t>
    </r>
    <r>
      <rPr>
        <b/>
        <sz val="10"/>
        <color theme="5"/>
        <rFont val="Calibri"/>
        <family val="2"/>
      </rPr>
      <t xml:space="preserve"> (lait et œuf)</t>
    </r>
  </si>
  <si>
    <r>
      <t>Soupe chinoise aux noodles</t>
    </r>
    <r>
      <rPr>
        <b/>
        <sz val="10"/>
        <color theme="5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>(œuf)</t>
    </r>
  </si>
  <si>
    <r>
      <t>Soupe du Bush (Carottes oignon ail céleri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romarin et PDT)</t>
    </r>
  </si>
  <si>
    <r>
      <t>Tajine de légumes d'automne aux fruits secs (carottes navets raisin et abricot sec pois chiche) Semoule</t>
    </r>
    <r>
      <rPr>
        <b/>
        <sz val="10"/>
        <color theme="5"/>
        <rFont val="Calibri"/>
        <family val="2"/>
        <scheme val="minor"/>
      </rPr>
      <t>*</t>
    </r>
  </si>
  <si>
    <r>
      <t xml:space="preserve">Haricots verts à la coriandre, patates douces et PDT au bouillon de légumes et </t>
    </r>
    <r>
      <rPr>
        <b/>
        <sz val="10"/>
        <color rgb="FF660033"/>
        <rFont val="Calibri"/>
        <family val="2"/>
        <scheme val="minor"/>
      </rPr>
      <t>Poisson du jour*</t>
    </r>
  </si>
  <si>
    <r>
      <t>Brocolis aux agrumes, riz au bouillon et Bœuf facon "diable" (vinaigre, moutarde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et jus de viande)</t>
    </r>
  </si>
  <si>
    <r>
      <t xml:space="preserve">Courgettes ail et paprika , Polenta aux champignons noirs et </t>
    </r>
    <r>
      <rPr>
        <b/>
        <sz val="10"/>
        <color rgb="FF660033"/>
        <rFont val="Calibri"/>
        <family val="2"/>
        <scheme val="minor"/>
      </rPr>
      <t>Poisson du jour</t>
    </r>
    <r>
      <rPr>
        <b/>
        <sz val="10"/>
        <color theme="5"/>
        <rFont val="Calibri"/>
        <family val="2"/>
        <scheme val="minor"/>
      </rPr>
      <t>*</t>
    </r>
  </si>
  <si>
    <r>
      <t>Courge et quinoa sauce "Parmi"</t>
    </r>
    <r>
      <rPr>
        <b/>
        <sz val="10"/>
        <color theme="5"/>
        <rFont val="Calibri"/>
        <family val="2"/>
        <scheme val="minor"/>
      </rPr>
      <t xml:space="preserve"> (lait) </t>
    </r>
    <r>
      <rPr>
        <b/>
        <sz val="10"/>
        <color rgb="FF00B050"/>
        <rFont val="Calibri"/>
        <family val="2"/>
        <scheme val="minor"/>
      </rPr>
      <t>(Tomates parmesan) et poulet sauce barbecue</t>
    </r>
  </si>
  <si>
    <t>Compote Pomme Poire Lavande</t>
  </si>
  <si>
    <t>Compote Pomme Banane au citron</t>
  </si>
  <si>
    <t>Compote Pomme Coing</t>
  </si>
  <si>
    <t>Compote Pomme Prune anis étoilé</t>
  </si>
  <si>
    <r>
      <t>Tajine de légumes d'automne aux fruits secs (carottes navets raisin et abricot sec) Semoule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et Filet de dinde</t>
    </r>
  </si>
  <si>
    <r>
      <rPr>
        <b/>
        <sz val="10"/>
        <color rgb="FF660033"/>
        <rFont val="Calibri"/>
        <family val="2"/>
        <scheme val="minor"/>
      </rPr>
      <t>Mixé de Poisson du jour</t>
    </r>
    <r>
      <rPr>
        <b/>
        <sz val="10"/>
        <color theme="5"/>
        <rFont val="Calibri"/>
        <family val="2"/>
        <scheme val="minor"/>
      </rPr>
      <t>*</t>
    </r>
  </si>
  <si>
    <t>Purée de navets jaunes</t>
  </si>
  <si>
    <t>Purée de haricots verts</t>
  </si>
  <si>
    <t>Purée de Courge</t>
  </si>
  <si>
    <t>Purée de maïs</t>
  </si>
  <si>
    <t>Compote Pomme</t>
  </si>
  <si>
    <t xml:space="preserve">Compote pomme Poire </t>
  </si>
  <si>
    <t>Compote Pomme Banane</t>
  </si>
  <si>
    <t>Compote Pomme Prune</t>
  </si>
  <si>
    <t>Du 07 au 11 Octobre 2024</t>
  </si>
  <si>
    <t>Découverte des 4 goûts : Le Sucré</t>
  </si>
  <si>
    <t>Le Sucré</t>
  </si>
  <si>
    <r>
      <t xml:space="preserve">Taboulé libanais </t>
    </r>
    <r>
      <rPr>
        <sz val="8"/>
        <color rgb="FF00B050"/>
        <rFont val="Calibri"/>
        <family val="2"/>
      </rPr>
      <t>(Quinoa, tomates, persil, oignon blanc, menthe et citron)</t>
    </r>
  </si>
  <si>
    <r>
      <t xml:space="preserve">Velouté d'épinard au parmesan </t>
    </r>
    <r>
      <rPr>
        <b/>
        <sz val="10"/>
        <color theme="5"/>
        <rFont val="Calibri"/>
        <family val="2"/>
      </rPr>
      <t>(lait)</t>
    </r>
  </si>
  <si>
    <t>Velouté de courge à la cannelle</t>
  </si>
  <si>
    <t xml:space="preserve">Brocolis au jus de coco  polenta et Sauté de veau à la sauge </t>
  </si>
  <si>
    <r>
      <t xml:space="preserve"> Courge à la muscade,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curcuma et Poulet sauce à la mexicaine </t>
    </r>
    <r>
      <rPr>
        <sz val="8"/>
        <color rgb="FF00B050"/>
        <rFont val="Calibri"/>
        <family val="2"/>
      </rPr>
      <t>(haricots rouges, tomates, oignons, cumin et paprika)</t>
    </r>
  </si>
  <si>
    <r>
      <t>Chou fleur au citron vert et ciboulette PDT en persillade et</t>
    </r>
    <r>
      <rPr>
        <b/>
        <sz val="10"/>
        <color rgb="FFED7D31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 xml:space="preserve"> </t>
    </r>
    <r>
      <rPr>
        <sz val="10"/>
        <color rgb="FF660033"/>
        <rFont val="Calibri"/>
        <family val="2"/>
      </rPr>
      <t>poisson</t>
    </r>
    <r>
      <rPr>
        <sz val="10"/>
        <color rgb="FFED7D31"/>
        <rFont val="Calibri"/>
        <family val="2"/>
      </rPr>
      <t xml:space="preserve"> </t>
    </r>
    <r>
      <rPr>
        <sz val="10"/>
        <color rgb="FF660033"/>
        <rFont val="Calibri"/>
        <family val="2"/>
      </rPr>
      <t>du jour</t>
    </r>
    <r>
      <rPr>
        <b/>
        <sz val="10"/>
        <color rgb="FFED7D31"/>
        <rFont val="Calibri"/>
        <family val="2"/>
      </rPr>
      <t>*</t>
    </r>
  </si>
  <si>
    <t>Carotte à la vanille et eucalyptus, pâtes* à l'huile d'olive et Haricots blancs à la créole (ananas)</t>
  </si>
  <si>
    <r>
      <t xml:space="preserve">Curry d'haricot vert et maïs (jus de coco et brocolis, riz) et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>*</t>
    </r>
  </si>
  <si>
    <t>Compote Poire Banane Raisin</t>
  </si>
  <si>
    <t>Compote Pomme Châtaigne</t>
  </si>
  <si>
    <t>Gateau chocolat betterave</t>
  </si>
  <si>
    <t>Compote Pomme Kaki</t>
  </si>
  <si>
    <t>Carotte à la vanille et eucalyptus, pâtes* à l'huile d'olive  et sauté de dinde</t>
  </si>
  <si>
    <t>Mixé de veau</t>
  </si>
  <si>
    <t>Mixé de Poisson du jour*</t>
  </si>
  <si>
    <t>Purée de carottes</t>
  </si>
  <si>
    <t>Compote Poire Banane</t>
  </si>
  <si>
    <t xml:space="preserve">Compote Pomme Coing </t>
  </si>
  <si>
    <t>Du 14 au 18 Octobre 2024</t>
  </si>
  <si>
    <t>Découverte des 4 goûts : Le Salé</t>
  </si>
  <si>
    <t>Le Salé</t>
  </si>
  <si>
    <r>
      <t xml:space="preserve">Soupe de radis rose </t>
    </r>
    <r>
      <rPr>
        <b/>
        <sz val="10"/>
        <color rgb="FFED7D31"/>
        <rFont val="Calibri"/>
        <family val="2"/>
      </rPr>
      <t>(lait,œuf)</t>
    </r>
  </si>
  <si>
    <r>
      <t xml:space="preserve">Mouliné de légumes d'automne </t>
    </r>
    <r>
      <rPr>
        <sz val="8"/>
        <color rgb="FF00B050"/>
        <rFont val="Calibri"/>
        <family val="2"/>
      </rPr>
      <t>(carotte, poireau, potiron, PDT)</t>
    </r>
  </si>
  <si>
    <t>Salade de lentilles, poire et curcuma</t>
  </si>
  <si>
    <r>
      <t xml:space="preserve">Blanquette de la mer </t>
    </r>
    <r>
      <rPr>
        <sz val="8"/>
        <color rgb="FF00B050"/>
        <rFont val="Calibri"/>
        <family val="2"/>
      </rPr>
      <t>(</t>
    </r>
    <r>
      <rPr>
        <sz val="8"/>
        <color rgb="FF660033"/>
        <rFont val="Calibri"/>
        <family val="2"/>
      </rPr>
      <t>poisson du jour*</t>
    </r>
    <r>
      <rPr>
        <sz val="8"/>
        <color rgb="FF00B050"/>
        <rFont val="Calibri"/>
        <family val="2"/>
      </rPr>
      <t xml:space="preserve">, carottes, Chou-fleur, citron et bouillon de légumes,crème </t>
    </r>
    <r>
      <rPr>
        <b/>
        <sz val="8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riz</t>
    </r>
  </si>
  <si>
    <t>Dahl de lentilles corail aux Tomates et haricots verts, quinoa au jus de coco</t>
  </si>
  <si>
    <r>
      <t>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bolognaise </t>
    </r>
    <r>
      <rPr>
        <sz val="8"/>
        <color rgb="FF00B050"/>
        <rFont val="Calibri"/>
        <family val="2"/>
      </rPr>
      <t xml:space="preserve">(carottes, céleri 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>, tomates, oignons, laurier et thym</t>
    </r>
    <r>
      <rPr>
        <b/>
        <sz val="10"/>
        <color rgb="FF00B050"/>
        <rFont val="Calibri"/>
        <family val="2"/>
      </rPr>
      <t>) et sauté de bœuf</t>
    </r>
  </si>
  <si>
    <r>
      <t xml:space="preserve">Epinards au Bleu d'Auvergne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>, Pommes de terre à l'échalotte et</t>
    </r>
    <r>
      <rPr>
        <sz val="10"/>
        <color rgb="FF660033"/>
        <rFont val="Calibri"/>
        <family val="2"/>
      </rPr>
      <t xml:space="preserve"> 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</t>
    </r>
  </si>
  <si>
    <t>Courgettes à la coriandre, Blé* au bouillon de légumes et sauté de dinde</t>
  </si>
  <si>
    <t>Compote Pomme Potiron Vanille</t>
  </si>
  <si>
    <t>Compote Pomme Banane Badiane</t>
  </si>
  <si>
    <t>Compote Pomme Poire Rooîbos</t>
  </si>
  <si>
    <t>Compote Pomme kaki romarin</t>
  </si>
  <si>
    <t>Compote Pomme Prune Raisin</t>
  </si>
  <si>
    <t>Haricots verts à la tomate, quinoa au jus de coco et filet de poulet</t>
  </si>
  <si>
    <r>
      <t>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bolognaise </t>
    </r>
    <r>
      <rPr>
        <sz val="8"/>
        <color rgb="FF00B050"/>
        <rFont val="Calibri"/>
        <family val="2"/>
      </rPr>
      <t>(carottes, céleri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>, tomates, oignons, laurier et thym</t>
    </r>
    <r>
      <rPr>
        <b/>
        <sz val="10"/>
        <color rgb="FF00B050"/>
        <rFont val="Calibri"/>
        <family val="2"/>
      </rPr>
      <t>) et sauté de bœuf</t>
    </r>
  </si>
  <si>
    <r>
      <t>Mixé de Poisson  du jour</t>
    </r>
    <r>
      <rPr>
        <b/>
        <sz val="10"/>
        <color rgb="FFED7D31"/>
        <rFont val="Calibri"/>
        <family val="2"/>
      </rPr>
      <t>*</t>
    </r>
  </si>
  <si>
    <t>Purée d'Epinards</t>
  </si>
  <si>
    <t xml:space="preserve">Compote Pomme Potiron </t>
  </si>
  <si>
    <t>Compote Pomme Poire</t>
  </si>
  <si>
    <t>Du 21 au 25 Octobre 2024</t>
  </si>
  <si>
    <t>Découverte des 4 goûts : L'amertume</t>
  </si>
  <si>
    <t>L'Amertume</t>
  </si>
  <si>
    <t>Salade de betteraves à l'huile d'olive et au persil</t>
  </si>
  <si>
    <t>Velouté d'endives</t>
  </si>
  <si>
    <r>
      <t xml:space="preserve">Velouté de potimarron aux châtaignes </t>
    </r>
    <r>
      <rPr>
        <b/>
        <sz val="10"/>
        <color rgb="FFED7D31"/>
        <rFont val="Calibri"/>
        <family val="2"/>
        <scheme val="minor"/>
      </rPr>
      <t>(lait)</t>
    </r>
  </si>
  <si>
    <t>Courgettes et patates douces à la violette et sauté de boeuf au romarin</t>
  </si>
  <si>
    <r>
      <t xml:space="preserve">Colombo de </t>
    </r>
    <r>
      <rPr>
        <sz val="10"/>
        <color rgb="FF660033"/>
        <rFont val="Calibri"/>
        <family val="2"/>
        <scheme val="minor"/>
      </rPr>
      <t>poisson</t>
    </r>
    <r>
      <rPr>
        <b/>
        <sz val="10"/>
        <color rgb="FFED7D31"/>
        <rFont val="Calibri"/>
        <family val="2"/>
        <scheme val="minor"/>
      </rPr>
      <t>*</t>
    </r>
    <r>
      <rPr>
        <sz val="10"/>
        <color rgb="FF660033"/>
        <rFont val="Calibri"/>
        <family val="2"/>
        <scheme val="minor"/>
      </rPr>
      <t xml:space="preserve">  du jour</t>
    </r>
    <r>
      <rPr>
        <b/>
        <sz val="10"/>
        <color rgb="FF00B050"/>
        <rFont val="Calibri"/>
        <family val="2"/>
        <scheme val="minor"/>
      </rPr>
      <t xml:space="preserve"> aux légumes d'automne et riz </t>
    </r>
    <r>
      <rPr>
        <sz val="8"/>
        <color rgb="FF00B050"/>
        <rFont val="Calibri"/>
        <family val="2"/>
        <scheme val="minor"/>
      </rPr>
      <t>(courgette, rutabaga, oignon, ail, jus de coco, paprika, cumin, coriandre, muscade, gingembre, cardamome, curcuma et cannelle)</t>
    </r>
  </si>
  <si>
    <r>
      <t>Potimarron au curry et coriandre, semoule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 à l'orientale (raisins secs et abricots secs) et Haricots blancs</t>
    </r>
  </si>
  <si>
    <r>
      <t xml:space="preserve">Carbonara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de chou , pâtes* et sauté de dinde</t>
    </r>
  </si>
  <si>
    <r>
      <t xml:space="preserve">Carottes à l'orange, polenta crémeuse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poisson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 xml:space="preserve"> du jour</t>
    </r>
  </si>
  <si>
    <t>Compote Pomme Cannelle</t>
  </si>
  <si>
    <t>Compote Pomme Coing Clémentine</t>
  </si>
  <si>
    <t>Compote Poire Banane Camomille</t>
  </si>
  <si>
    <r>
      <t xml:space="preserve">Colombo de </t>
    </r>
    <r>
      <rPr>
        <sz val="10"/>
        <color rgb="FF660033"/>
        <rFont val="Calibri"/>
        <family val="2"/>
        <scheme val="minor"/>
      </rPr>
      <t>poisson</t>
    </r>
    <r>
      <rPr>
        <b/>
        <sz val="10"/>
        <color rgb="FFED7D31"/>
        <rFont val="Calibri"/>
        <family val="2"/>
        <scheme val="minor"/>
      </rPr>
      <t>*</t>
    </r>
    <r>
      <rPr>
        <sz val="10"/>
        <color rgb="FF660033"/>
        <rFont val="Calibri"/>
        <family val="2"/>
        <scheme val="minor"/>
      </rPr>
      <t xml:space="preserve"> du jour</t>
    </r>
    <r>
      <rPr>
        <b/>
        <sz val="10"/>
        <color rgb="FF00B050"/>
        <rFont val="Calibri"/>
        <family val="2"/>
        <scheme val="minor"/>
      </rPr>
      <t xml:space="preserve"> aux légumes d'automne et riz </t>
    </r>
    <r>
      <rPr>
        <sz val="8"/>
        <color rgb="FF00B050"/>
        <rFont val="Calibri"/>
        <family val="2"/>
        <scheme val="minor"/>
      </rPr>
      <t>(courgette, rutabaga, oignon, ail, jus de coco, paprika, cumin, coriandre, muscade, gingembre, cardamome, curcuma et cannelle)</t>
    </r>
  </si>
  <si>
    <r>
      <t>Potimarron au curry et coriandre, semoule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 à l'orientale (raisins secs et abricots secs) et filet de poulet</t>
    </r>
  </si>
  <si>
    <r>
      <t>Mixé de Poisson du jour</t>
    </r>
    <r>
      <rPr>
        <b/>
        <sz val="10"/>
        <color rgb="FFED7D31"/>
        <rFont val="Calibri"/>
        <family val="2"/>
        <scheme val="minor"/>
      </rPr>
      <t>*</t>
    </r>
  </si>
  <si>
    <t>Du 28 Octobre au 01 Novembre 2024</t>
  </si>
  <si>
    <t>Découverte de la "Finger Food" une expérience multi-sensorielle</t>
  </si>
  <si>
    <t>Le Manger mains</t>
  </si>
  <si>
    <t>Velouté de carottes et lentilles corail au jus de coco</t>
  </si>
  <si>
    <r>
      <t xml:space="preserve">Tarte aux oignons confits </t>
    </r>
    <r>
      <rPr>
        <b/>
        <sz val="10"/>
        <color theme="5"/>
        <rFont val="Calibri"/>
        <family val="2"/>
      </rPr>
      <t>(lait et œuf)</t>
    </r>
  </si>
  <si>
    <r>
      <t xml:space="preserve">Soupe de champignons et parmesan </t>
    </r>
    <r>
      <rPr>
        <b/>
        <sz val="10"/>
        <color rgb="FFED7D31"/>
        <rFont val="Calibri"/>
        <family val="2"/>
      </rPr>
      <t>(lait)</t>
    </r>
  </si>
  <si>
    <r>
      <t xml:space="preserve">Courge longue de Nice au thym, boulgour 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tomate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</si>
  <si>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t>Carottes sanguines en persillade, purée de pdt à l'huile d'olive et sauté de bœuf</t>
  </si>
  <si>
    <r>
      <t xml:space="preserve">Epinards à la crème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 quinoa </t>
    </r>
    <r>
      <rPr>
        <sz val="10"/>
        <color rgb="FF990033"/>
        <rFont val="Calibri"/>
        <family val="2"/>
      </rPr>
      <t>poisson du jour</t>
    </r>
    <r>
      <rPr>
        <sz val="10"/>
        <color rgb="FFED7D31"/>
        <rFont val="Calibri"/>
        <family val="2"/>
      </rPr>
      <t>*</t>
    </r>
    <r>
      <rPr>
        <sz val="10"/>
        <color rgb="FF99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à l'aneth</t>
    </r>
  </si>
  <si>
    <t>Chou fleur au curcuma, riz à l'huile d'olive et au citron et croquettes de poulet aux épices avec Ketchup maison</t>
  </si>
  <si>
    <t>Brocolis à l'ail, Semoule* au bouillon et lentilles vertes à l'asiatique (gingembre, coriandre et citronnelle)</t>
  </si>
  <si>
    <t>Compote Pomme Prune aux 4 épices</t>
  </si>
  <si>
    <t xml:space="preserve">Compote Pomme Poire </t>
  </si>
  <si>
    <t>Compote Pomme Banane Bardane</t>
  </si>
  <si>
    <t>Compote Pomme Coing Citron</t>
  </si>
  <si>
    <t>Brocolis à l'ail, Semoule* au bouillon et Dinde à l'asiatique (gingembre, coriandre et jus de coco)</t>
  </si>
  <si>
    <r>
      <t>Mixé de Poisson du jour</t>
    </r>
    <r>
      <rPr>
        <b/>
        <sz val="10"/>
        <color rgb="FFED7D31"/>
        <rFont val="Calibri"/>
        <family val="2"/>
      </rPr>
      <t>*</t>
    </r>
  </si>
  <si>
    <t xml:space="preserve">Mixé de Poulet  </t>
  </si>
  <si>
    <t>Purée de Courge longue de Nice</t>
  </si>
  <si>
    <t>Purée de Carottes sanguines</t>
  </si>
  <si>
    <t>Purée d'épinards</t>
  </si>
  <si>
    <t xml:space="preserve">Compote Pomme Kaki </t>
  </si>
  <si>
    <t xml:space="preserve">Compote Pomme Prune </t>
  </si>
  <si>
    <t xml:space="preserve">Compote Pomme Banane </t>
  </si>
  <si>
    <t>Compote Pomme Coing Verveine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</si>
</sst>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4"/>
      <color rgb="FFFF6699"/>
      <name val="Calibri"/>
      <family val="2"/>
      <scheme val="minor"/>
    </font>
    <font>
      <sz val="10"/>
      <color rgb="FF660033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theme="5"/>
      <name val="Calibri"/>
      <family val="2"/>
    </font>
    <font>
      <b/>
      <sz val="10"/>
      <color theme="5"/>
      <name val="Calibri"/>
      <family val="2"/>
    </font>
    <font>
      <b/>
      <sz val="10"/>
      <color theme="5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</font>
    <font>
      <b/>
      <sz val="10"/>
      <color rgb="FFED7D3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11"/>
      <color rgb="FFFF6699"/>
      <name val="Calibri"/>
      <family val="2"/>
      <scheme val="minor"/>
    </font>
    <font>
      <sz val="8"/>
      <color rgb="FF00B050"/>
      <name val="Calibri"/>
      <family val="2"/>
    </font>
    <font>
      <b/>
      <sz val="8"/>
      <color rgb="FFED7D31"/>
      <name val="Calibri"/>
      <family val="2"/>
    </font>
    <font>
      <sz val="8"/>
      <color rgb="FF00B050"/>
      <name val="Calibri"/>
      <family val="2"/>
      <scheme val="minor"/>
    </font>
    <font>
      <sz val="10"/>
      <color rgb="FF99003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3FF"/>
        <bgColor indexed="64"/>
      </patternFill>
    </fill>
  </fills>
  <borders count="48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ck">
        <color rgb="FFFF6699"/>
      </right>
      <top style="medium">
        <color rgb="FFFF6699"/>
      </top>
      <bottom/>
      <diagonal/>
    </border>
    <border>
      <left style="thick">
        <color rgb="FFFF6699"/>
      </left>
      <right style="thick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ck">
        <color rgb="FFFF6699"/>
      </right>
      <top/>
      <bottom style="medium">
        <color rgb="FFFF6699"/>
      </bottom>
      <diagonal/>
    </border>
    <border>
      <left style="thick">
        <color rgb="FFFF6699"/>
      </left>
      <right style="thick">
        <color rgb="FFFF6699"/>
      </right>
      <top/>
      <bottom style="medium">
        <color rgb="FFFF6699"/>
      </bottom>
      <diagonal/>
    </border>
    <border>
      <left style="thick">
        <color rgb="FFFF6699"/>
      </left>
      <right/>
      <top/>
      <bottom style="medium">
        <color rgb="FFFF6699"/>
      </bottom>
      <diagonal/>
    </border>
    <border>
      <left style="thick">
        <color rgb="FFFF6699"/>
      </left>
      <right/>
      <top style="medium">
        <color rgb="FFFF6699"/>
      </top>
      <bottom/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</borders>
  <cellStyleXfs count="3">
    <xf numFmtId="0" fontId="0" fillId="0" borderId="0"/>
    <xf numFmtId="0" fontId="31" fillId="0" borderId="0"/>
    <xf numFmtId="0" fontId="31" fillId="0" borderId="0"/>
  </cellStyleXfs>
  <cellXfs count="261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30" fillId="0" borderId="11" xfId="0" applyFont="1" applyBorder="1" applyAlignment="1">
      <alignment horizontal="center" vertical="center" wrapText="1" readingOrder="1"/>
    </xf>
    <xf numFmtId="0" fontId="29" fillId="0" borderId="11" xfId="0" applyFont="1" applyBorder="1" applyAlignment="1">
      <alignment horizontal="center" vertical="center" wrapText="1" readingOrder="1"/>
    </xf>
    <xf numFmtId="0" fontId="34" fillId="0" borderId="0" xfId="0" applyFont="1"/>
    <xf numFmtId="0" fontId="29" fillId="0" borderId="10" xfId="0" applyFont="1" applyBorder="1" applyAlignment="1">
      <alignment horizontal="center" vertical="center" wrapText="1" readingOrder="1"/>
    </xf>
    <xf numFmtId="0" fontId="35" fillId="0" borderId="0" xfId="0" applyFont="1" applyAlignment="1">
      <alignment horizontal="left" vertical="center" indent="5" readingOrder="1"/>
    </xf>
    <xf numFmtId="0" fontId="11" fillId="0" borderId="8" xfId="0" applyFont="1" applyBorder="1"/>
    <xf numFmtId="0" fontId="30" fillId="0" borderId="10" xfId="0" applyFont="1" applyBorder="1" applyAlignment="1">
      <alignment horizontal="center" vertical="center" wrapText="1" readingOrder="1"/>
    </xf>
    <xf numFmtId="0" fontId="30" fillId="0" borderId="12" xfId="0" applyFont="1" applyBorder="1" applyAlignment="1">
      <alignment horizontal="center" vertical="center" wrapText="1" readingOrder="1"/>
    </xf>
    <xf numFmtId="0" fontId="4" fillId="0" borderId="0" xfId="0" applyFont="1" applyAlignment="1">
      <alignment vertical="center" readingOrder="1"/>
    </xf>
    <xf numFmtId="0" fontId="30" fillId="0" borderId="7" xfId="0" applyFont="1" applyBorder="1" applyAlignment="1">
      <alignment horizontal="center" vertical="center" wrapText="1" readingOrder="1"/>
    </xf>
    <xf numFmtId="0" fontId="30" fillId="0" borderId="9" xfId="0" applyFont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30" fillId="0" borderId="3" xfId="0" applyFont="1" applyBorder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6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0" fillId="0" borderId="0" xfId="0"/>
    <xf numFmtId="0" fontId="27" fillId="0" borderId="0" xfId="0" applyFont="1"/>
    <xf numFmtId="0" fontId="14" fillId="0" borderId="8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7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0" fillId="0" borderId="0" xfId="0" applyBorder="1"/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0" fillId="0" borderId="0" xfId="0"/>
    <xf numFmtId="0" fontId="14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7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 readingOrder="1"/>
    </xf>
    <xf numFmtId="0" fontId="41" fillId="0" borderId="0" xfId="0" applyFont="1" applyAlignment="1">
      <alignment horizontal="center" vertical="center"/>
    </xf>
    <xf numFmtId="0" fontId="42" fillId="0" borderId="17" xfId="0" applyFont="1" applyBorder="1" applyAlignment="1">
      <alignment horizontal="center" vertical="center" wrapText="1"/>
    </xf>
    <xf numFmtId="0" fontId="42" fillId="0" borderId="18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6" xfId="0" applyFont="1" applyBorder="1" applyAlignment="1">
      <alignment horizontal="center" vertical="center" wrapText="1"/>
    </xf>
    <xf numFmtId="0" fontId="43" fillId="0" borderId="20" xfId="0" quotePrefix="1" applyFont="1" applyBorder="1" applyAlignment="1">
      <alignment vertical="center"/>
    </xf>
    <xf numFmtId="0" fontId="43" fillId="0" borderId="13" xfId="0" applyFont="1" applyBorder="1" applyAlignment="1">
      <alignment horizontal="center" vertical="center"/>
    </xf>
    <xf numFmtId="0" fontId="43" fillId="0" borderId="21" xfId="0" applyFont="1" applyBorder="1" applyAlignment="1">
      <alignment horizontal="center" vertical="center"/>
    </xf>
    <xf numFmtId="0" fontId="44" fillId="0" borderId="22" xfId="0" applyFont="1" applyBorder="1" applyAlignment="1">
      <alignment horizontal="center" vertical="center" wrapText="1" readingOrder="1"/>
    </xf>
    <xf numFmtId="0" fontId="45" fillId="0" borderId="23" xfId="0" applyFont="1" applyBorder="1" applyAlignment="1">
      <alignment horizontal="center" vertical="center" wrapText="1"/>
    </xf>
    <xf numFmtId="0" fontId="45" fillId="0" borderId="24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 readingOrder="1"/>
    </xf>
    <xf numFmtId="0" fontId="45" fillId="0" borderId="18" xfId="0" applyFont="1" applyBorder="1" applyAlignment="1">
      <alignment horizontal="center" vertical="center" wrapText="1"/>
    </xf>
    <xf numFmtId="0" fontId="45" fillId="0" borderId="19" xfId="0" applyFont="1" applyBorder="1" applyAlignment="1">
      <alignment horizontal="center" vertical="center" wrapText="1"/>
    </xf>
    <xf numFmtId="0" fontId="44" fillId="0" borderId="26" xfId="0" applyFont="1" applyBorder="1" applyAlignment="1">
      <alignment horizontal="center" vertical="center" wrapText="1" readingOrder="1"/>
    </xf>
    <xf numFmtId="0" fontId="45" fillId="0" borderId="27" xfId="0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 readingOrder="1"/>
    </xf>
    <xf numFmtId="0" fontId="45" fillId="0" borderId="30" xfId="0" applyFont="1" applyBorder="1" applyAlignment="1">
      <alignment horizontal="center" vertical="center" wrapText="1"/>
    </xf>
    <xf numFmtId="0" fontId="45" fillId="0" borderId="31" xfId="0" applyFont="1" applyBorder="1" applyAlignment="1">
      <alignment horizontal="center" vertical="center" wrapText="1"/>
    </xf>
    <xf numFmtId="0" fontId="44" fillId="0" borderId="32" xfId="0" applyFont="1" applyBorder="1" applyAlignment="1">
      <alignment horizontal="center" vertical="center" wrapText="1" readingOrder="1"/>
    </xf>
    <xf numFmtId="0" fontId="44" fillId="0" borderId="33" xfId="0" applyFont="1" applyBorder="1" applyAlignment="1">
      <alignment horizontal="center" vertical="center" wrapText="1" readingOrder="1"/>
    </xf>
    <xf numFmtId="0" fontId="45" fillId="0" borderId="34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0" fontId="42" fillId="0" borderId="34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44" fillId="0" borderId="17" xfId="0" applyFont="1" applyBorder="1" applyAlignment="1">
      <alignment horizontal="center" vertical="center" wrapText="1" readingOrder="1"/>
    </xf>
    <xf numFmtId="0" fontId="44" fillId="0" borderId="36" xfId="0" applyFont="1" applyBorder="1" applyAlignment="1">
      <alignment horizontal="center" vertical="center" wrapText="1" readingOrder="1"/>
    </xf>
    <xf numFmtId="0" fontId="42" fillId="0" borderId="23" xfId="0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43" fillId="0" borderId="2" xfId="0" applyFont="1" applyBorder="1" applyAlignment="1">
      <alignment vertical="center"/>
    </xf>
    <xf numFmtId="0" fontId="43" fillId="0" borderId="3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center" wrapText="1"/>
    </xf>
    <xf numFmtId="0" fontId="42" fillId="0" borderId="31" xfId="0" applyFont="1" applyBorder="1" applyAlignment="1">
      <alignment horizontal="center" vertical="center" wrapText="1"/>
    </xf>
    <xf numFmtId="0" fontId="42" fillId="0" borderId="27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4" fillId="0" borderId="33" xfId="0" applyFont="1" applyBorder="1" applyAlignment="1">
      <alignment vertical="center" wrapText="1" readingOrder="1"/>
    </xf>
    <xf numFmtId="0" fontId="43" fillId="0" borderId="5" xfId="0" applyFont="1" applyBorder="1" applyAlignment="1">
      <alignment vertical="center"/>
    </xf>
    <xf numFmtId="0" fontId="43" fillId="0" borderId="0" xfId="0" applyFont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0" fontId="45" fillId="0" borderId="0" xfId="0" applyFont="1"/>
    <xf numFmtId="0" fontId="41" fillId="0" borderId="0" xfId="0" applyFont="1"/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26" fillId="0" borderId="6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13" fillId="0" borderId="0" xfId="0" applyFont="1" applyAlignment="1">
      <alignment horizontal="center" vertical="center" wrapText="1" readingOrder="1"/>
    </xf>
    <xf numFmtId="0" fontId="13" fillId="0" borderId="0" xfId="0" applyFont="1" applyBorder="1" applyAlignment="1">
      <alignment horizontal="center" vertical="center" wrapText="1" readingOrder="1"/>
    </xf>
    <xf numFmtId="0" fontId="32" fillId="0" borderId="0" xfId="2" applyFont="1" applyAlignment="1">
      <alignment horizontal="center"/>
    </xf>
    <xf numFmtId="0" fontId="31" fillId="0" borderId="0" xfId="2" applyAlignment="1"/>
    <xf numFmtId="0" fontId="32" fillId="0" borderId="0" xfId="0" applyFont="1" applyAlignment="1">
      <alignment horizontal="center"/>
    </xf>
    <xf numFmtId="0" fontId="0" fillId="0" borderId="0" xfId="0" applyAlignment="1"/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 readingOrder="1"/>
    </xf>
    <xf numFmtId="0" fontId="29" fillId="0" borderId="0" xfId="0" applyFont="1" applyBorder="1" applyAlignment="1">
      <alignment horizontal="center" vertical="center" wrapText="1" readingOrder="1"/>
    </xf>
    <xf numFmtId="0" fontId="29" fillId="0" borderId="6" xfId="0" applyFont="1" applyBorder="1" applyAlignment="1">
      <alignment horizontal="center" vertical="center" wrapText="1" readingOrder="1"/>
    </xf>
    <xf numFmtId="0" fontId="11" fillId="0" borderId="0" xfId="0" applyFont="1" applyBorder="1"/>
    <xf numFmtId="0" fontId="31" fillId="0" borderId="0" xfId="0" applyFont="1" applyBorder="1" applyAlignment="1">
      <alignment horizontal="center" vertical="center"/>
    </xf>
    <xf numFmtId="0" fontId="31" fillId="0" borderId="0" xfId="0" applyFont="1" applyBorder="1"/>
    <xf numFmtId="0" fontId="29" fillId="0" borderId="0" xfId="0" applyFont="1" applyBorder="1"/>
    <xf numFmtId="0" fontId="14" fillId="0" borderId="40" xfId="0" applyFont="1" applyBorder="1" applyAlignment="1">
      <alignment horizontal="center" vertical="center" wrapText="1" readingOrder="1"/>
    </xf>
    <xf numFmtId="0" fontId="14" fillId="0" borderId="41" xfId="0" applyFont="1" applyBorder="1" applyAlignment="1">
      <alignment horizontal="center" vertical="center" wrapText="1" readingOrder="1"/>
    </xf>
    <xf numFmtId="0" fontId="14" fillId="0" borderId="43" xfId="0" applyFont="1" applyBorder="1" applyAlignment="1">
      <alignment horizontal="center" vertical="center" wrapText="1" readingOrder="1"/>
    </xf>
    <xf numFmtId="0" fontId="14" fillId="0" borderId="42" xfId="0" applyFont="1" applyBorder="1" applyAlignment="1">
      <alignment horizontal="center" vertical="center" wrapText="1" readingOrder="1"/>
    </xf>
    <xf numFmtId="0" fontId="32" fillId="0" borderId="0" xfId="0" applyFont="1" applyBorder="1" applyAlignment="1">
      <alignment horizontal="center"/>
    </xf>
    <xf numFmtId="0" fontId="14" fillId="0" borderId="45" xfId="0" applyFont="1" applyBorder="1" applyAlignment="1">
      <alignment horizontal="center" vertical="center" wrapText="1" readingOrder="1"/>
    </xf>
    <xf numFmtId="0" fontId="14" fillId="0" borderId="44" xfId="0" applyFont="1" applyBorder="1" applyAlignment="1">
      <alignment horizontal="center" vertical="center" wrapText="1" readingOrder="1"/>
    </xf>
    <xf numFmtId="0" fontId="30" fillId="0" borderId="8" xfId="0" applyFont="1" applyBorder="1" applyAlignment="1">
      <alignment horizontal="center" vertical="center" wrapText="1" readingOrder="1"/>
    </xf>
    <xf numFmtId="0" fontId="32" fillId="0" borderId="0" xfId="2" applyFont="1" applyBorder="1" applyAlignment="1">
      <alignment horizontal="center"/>
    </xf>
    <xf numFmtId="0" fontId="31" fillId="0" borderId="0" xfId="2" applyBorder="1" applyAlignment="1"/>
    <xf numFmtId="0" fontId="46" fillId="4" borderId="39" xfId="0" applyFont="1" applyFill="1" applyBorder="1" applyAlignment="1">
      <alignment horizontal="center" vertical="center"/>
    </xf>
    <xf numFmtId="0" fontId="30" fillId="4" borderId="10" xfId="0" applyFont="1" applyFill="1" applyBorder="1" applyAlignment="1">
      <alignment horizontal="center" vertical="center" wrapText="1" readingOrder="1"/>
    </xf>
    <xf numFmtId="0" fontId="30" fillId="4" borderId="11" xfId="0" applyFont="1" applyFill="1" applyBorder="1" applyAlignment="1">
      <alignment horizontal="center" vertical="center" wrapText="1" readingOrder="1"/>
    </xf>
    <xf numFmtId="0" fontId="30" fillId="4" borderId="12" xfId="0" applyFont="1" applyFill="1" applyBorder="1" applyAlignment="1">
      <alignment horizontal="center" vertical="center" wrapText="1" readingOrder="1"/>
    </xf>
    <xf numFmtId="0" fontId="43" fillId="0" borderId="10" xfId="0" applyFont="1" applyBorder="1" applyAlignment="1">
      <alignment horizontal="center" vertical="center" wrapText="1" readingOrder="1"/>
    </xf>
    <xf numFmtId="0" fontId="47" fillId="0" borderId="0" xfId="0" applyFont="1" applyAlignment="1">
      <alignment horizontal="center" vertical="center"/>
    </xf>
    <xf numFmtId="0" fontId="47" fillId="4" borderId="39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 wrapText="1" readingOrder="1"/>
    </xf>
    <xf numFmtId="0" fontId="5" fillId="4" borderId="6" xfId="0" applyFont="1" applyFill="1" applyBorder="1" applyAlignment="1">
      <alignment horizontal="center" vertical="center" wrapText="1" readingOrder="1"/>
    </xf>
    <xf numFmtId="0" fontId="5" fillId="4" borderId="9" xfId="0" applyFont="1" applyFill="1" applyBorder="1" applyAlignment="1">
      <alignment horizontal="center" vertical="center" wrapText="1" readingOrder="1"/>
    </xf>
    <xf numFmtId="0" fontId="5" fillId="4" borderId="10" xfId="0" applyFont="1" applyFill="1" applyBorder="1" applyAlignment="1">
      <alignment horizontal="center" vertical="center" wrapText="1" readingOrder="1"/>
    </xf>
    <xf numFmtId="0" fontId="47" fillId="4" borderId="10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 wrapText="1" readingOrder="1"/>
    </xf>
    <xf numFmtId="0" fontId="5" fillId="4" borderId="12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center" vertical="center" wrapText="1" readingOrder="1"/>
    </xf>
    <xf numFmtId="0" fontId="30" fillId="4" borderId="4" xfId="0" applyFont="1" applyFill="1" applyBorder="1" applyAlignment="1">
      <alignment horizontal="center" vertical="center" wrapText="1" readingOrder="1"/>
    </xf>
    <xf numFmtId="0" fontId="33" fillId="0" borderId="4" xfId="0" applyFont="1" applyBorder="1" applyAlignment="1">
      <alignment horizontal="center" vertical="center" wrapText="1" readingOrder="1"/>
    </xf>
    <xf numFmtId="0" fontId="45" fillId="0" borderId="46" xfId="0" applyFont="1" applyBorder="1" applyAlignment="1">
      <alignment horizontal="center" vertical="center" wrapText="1"/>
    </xf>
    <xf numFmtId="0" fontId="45" fillId="0" borderId="47" xfId="0" applyFont="1" applyBorder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0" fontId="42" fillId="0" borderId="47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 readingOrder="1"/>
    </xf>
  </cellXfs>
  <cellStyles count="3">
    <cellStyle name="Normal" xfId="0" builtinId="0"/>
    <cellStyle name="Normal 2" xfId="1" xr:uid="{F662449E-A406-4A3D-BDF6-9FD9A47AD56E}"/>
    <cellStyle name="Normal 2 4" xfId="2" xr:uid="{302E9F9E-67D8-476B-9E44-4444A6928BD8}"/>
  </cellStyles>
  <dxfs count="0"/>
  <tableStyles count="0" defaultTableStyle="TableStyleMedium2" defaultPivotStyle="PivotStyleLight16"/>
  <colors>
    <mruColors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32.png"/><Relationship Id="rId11" Type="http://schemas.openxmlformats.org/officeDocument/2006/relationships/image" Target="../media/image35.png"/><Relationship Id="rId5" Type="http://schemas.openxmlformats.org/officeDocument/2006/relationships/image" Target="../media/image3.png"/><Relationship Id="rId10" Type="http://schemas.openxmlformats.org/officeDocument/2006/relationships/image" Target="../media/image34.png"/><Relationship Id="rId4" Type="http://schemas.openxmlformats.org/officeDocument/2006/relationships/image" Target="../media/image31.png"/><Relationship Id="rId9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21.png"/><Relationship Id="rId11" Type="http://schemas.openxmlformats.org/officeDocument/2006/relationships/image" Target="../media/image34.png"/><Relationship Id="rId5" Type="http://schemas.openxmlformats.org/officeDocument/2006/relationships/image" Target="../media/image3.png"/><Relationship Id="rId10" Type="http://schemas.openxmlformats.org/officeDocument/2006/relationships/image" Target="../media/image35.png"/><Relationship Id="rId4" Type="http://schemas.openxmlformats.org/officeDocument/2006/relationships/image" Target="../media/image19.png"/><Relationship Id="rId9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36.png"/><Relationship Id="rId11" Type="http://schemas.openxmlformats.org/officeDocument/2006/relationships/image" Target="../media/image34.png"/><Relationship Id="rId5" Type="http://schemas.openxmlformats.org/officeDocument/2006/relationships/image" Target="../media/image3.png"/><Relationship Id="rId10" Type="http://schemas.openxmlformats.org/officeDocument/2006/relationships/image" Target="../media/image35.png"/><Relationship Id="rId4" Type="http://schemas.openxmlformats.org/officeDocument/2006/relationships/image" Target="../media/image31.png"/><Relationship Id="rId9" Type="http://schemas.openxmlformats.org/officeDocument/2006/relationships/image" Target="../media/image3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2" Type="http://schemas.openxmlformats.org/officeDocument/2006/relationships/image" Target="../media/image9.png"/><Relationship Id="rId1" Type="http://schemas.openxmlformats.org/officeDocument/2006/relationships/image" Target="../media/image37.png"/><Relationship Id="rId6" Type="http://schemas.openxmlformats.org/officeDocument/2006/relationships/image" Target="../media/image38.png"/><Relationship Id="rId11" Type="http://schemas.openxmlformats.org/officeDocument/2006/relationships/image" Target="../media/image33.png"/><Relationship Id="rId5" Type="http://schemas.openxmlformats.org/officeDocument/2006/relationships/image" Target="../media/image3.png"/><Relationship Id="rId10" Type="http://schemas.openxmlformats.org/officeDocument/2006/relationships/image" Target="../media/image35.png"/><Relationship Id="rId4" Type="http://schemas.openxmlformats.org/officeDocument/2006/relationships/image" Target="../media/image31.png"/><Relationship Id="rId9" Type="http://schemas.openxmlformats.org/officeDocument/2006/relationships/image" Target="../media/image3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2" Type="http://schemas.openxmlformats.org/officeDocument/2006/relationships/image" Target="../media/image9.png"/><Relationship Id="rId1" Type="http://schemas.openxmlformats.org/officeDocument/2006/relationships/image" Target="../media/image37.png"/><Relationship Id="rId6" Type="http://schemas.openxmlformats.org/officeDocument/2006/relationships/image" Target="../media/image38.png"/><Relationship Id="rId11" Type="http://schemas.openxmlformats.org/officeDocument/2006/relationships/image" Target="../media/image33.png"/><Relationship Id="rId5" Type="http://schemas.openxmlformats.org/officeDocument/2006/relationships/image" Target="../media/image3.png"/><Relationship Id="rId10" Type="http://schemas.openxmlformats.org/officeDocument/2006/relationships/image" Target="../media/image35.png"/><Relationship Id="rId4" Type="http://schemas.openxmlformats.org/officeDocument/2006/relationships/image" Target="../media/image31.png"/><Relationship Id="rId9" Type="http://schemas.openxmlformats.org/officeDocument/2006/relationships/image" Target="../media/image3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image" Target="../media/image19.png"/><Relationship Id="rId5" Type="http://schemas.openxmlformats.org/officeDocument/2006/relationships/image" Target="../media/image13.jpe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1.png"/><Relationship Id="rId5" Type="http://schemas.openxmlformats.org/officeDocument/2006/relationships/image" Target="../media/image7.png"/><Relationship Id="rId10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eg"/><Relationship Id="rId3" Type="http://schemas.openxmlformats.org/officeDocument/2006/relationships/image" Target="../media/image2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17.png"/><Relationship Id="rId10" Type="http://schemas.openxmlformats.org/officeDocument/2006/relationships/image" Target="../media/image19.png"/><Relationship Id="rId4" Type="http://schemas.openxmlformats.org/officeDocument/2006/relationships/image" Target="../media/image6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7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6.png"/><Relationship Id="rId15" Type="http://schemas.openxmlformats.org/officeDocument/2006/relationships/image" Target="../media/image28.png"/><Relationship Id="rId10" Type="http://schemas.openxmlformats.org/officeDocument/2006/relationships/image" Target="../media/image3.png"/><Relationship Id="rId4" Type="http://schemas.openxmlformats.org/officeDocument/2006/relationships/image" Target="../media/image26.png"/><Relationship Id="rId9" Type="http://schemas.openxmlformats.org/officeDocument/2006/relationships/image" Target="../media/image19.png"/><Relationship Id="rId1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2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1.png"/><Relationship Id="rId12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21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167640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06BCF53-8158-4485-88FA-B40C67E3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741426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407942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11680</xdr:rowOff>
    </xdr:from>
    <xdr:to>
      <xdr:col>0</xdr:col>
      <xdr:colOff>644368</xdr:colOff>
      <xdr:row>14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E98A0BA-C1C8-4BB5-9B5F-D7601EF8B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764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1135380</xdr:colOff>
      <xdr:row>9</xdr:row>
      <xdr:rowOff>731520</xdr:rowOff>
    </xdr:from>
    <xdr:to>
      <xdr:col>4</xdr:col>
      <xdr:colOff>1369955</xdr:colOff>
      <xdr:row>10</xdr:row>
      <xdr:rowOff>262237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8A5689-E25E-442C-8146-00AC6840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9</xdr:row>
      <xdr:rowOff>739140</xdr:rowOff>
    </xdr:from>
    <xdr:to>
      <xdr:col>3</xdr:col>
      <xdr:colOff>2165</xdr:colOff>
      <xdr:row>10</xdr:row>
      <xdr:rowOff>262237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EA14829-2CF1-45D2-9734-A6898790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1135380</xdr:colOff>
      <xdr:row>13</xdr:row>
      <xdr:rowOff>731520</xdr:rowOff>
    </xdr:from>
    <xdr:ext cx="234575" cy="262237"/>
    <xdr:pic>
      <xdr:nvPicPr>
        <xdr:cNvPr id="15" name="Image 14">
          <a:extLst>
            <a:ext uri="{FF2B5EF4-FFF2-40B4-BE49-F238E27FC236}">
              <a16:creationId xmlns:a16="http://schemas.microsoft.com/office/drawing/2014/main" id="{257B6BF5-EAB7-4392-8A99-81C48302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1196340</xdr:colOff>
      <xdr:row>13</xdr:row>
      <xdr:rowOff>739140</xdr:rowOff>
    </xdr:from>
    <xdr:ext cx="234575" cy="262237"/>
    <xdr:pic>
      <xdr:nvPicPr>
        <xdr:cNvPr id="16" name="Image 15">
          <a:extLst>
            <a:ext uri="{FF2B5EF4-FFF2-40B4-BE49-F238E27FC236}">
              <a16:creationId xmlns:a16="http://schemas.microsoft.com/office/drawing/2014/main" id="{139F04DC-CBEA-4E42-BBB6-96782918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1242060</xdr:colOff>
      <xdr:row>17</xdr:row>
      <xdr:rowOff>15240</xdr:rowOff>
    </xdr:from>
    <xdr:ext cx="234575" cy="262237"/>
    <xdr:pic>
      <xdr:nvPicPr>
        <xdr:cNvPr id="17" name="Image 16">
          <a:extLst>
            <a:ext uri="{FF2B5EF4-FFF2-40B4-BE49-F238E27FC236}">
              <a16:creationId xmlns:a16="http://schemas.microsoft.com/office/drawing/2014/main" id="{F9D316E5-3A1D-43FB-802A-02E2B91E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41020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1211580</xdr:colOff>
      <xdr:row>17</xdr:row>
      <xdr:rowOff>38100</xdr:rowOff>
    </xdr:from>
    <xdr:ext cx="234575" cy="262237"/>
    <xdr:pic>
      <xdr:nvPicPr>
        <xdr:cNvPr id="18" name="Image 17">
          <a:extLst>
            <a:ext uri="{FF2B5EF4-FFF2-40B4-BE49-F238E27FC236}">
              <a16:creationId xmlns:a16="http://schemas.microsoft.com/office/drawing/2014/main" id="{F2652472-5C02-47D1-A8D3-65CB97EC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543306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29</xdr:row>
      <xdr:rowOff>155731</xdr:rowOff>
    </xdr:from>
    <xdr:to>
      <xdr:col>6</xdr:col>
      <xdr:colOff>551620</xdr:colOff>
      <xdr:row>31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78335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BF91E19-9B19-4F55-8FC1-671B8A0C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7549392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26</xdr:row>
      <xdr:rowOff>12085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CC52060-5519-4C3A-8EF5-F31AB19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7530440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45740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158750</xdr:colOff>
      <xdr:row>26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126924</xdr:rowOff>
    </xdr:from>
    <xdr:to>
      <xdr:col>0</xdr:col>
      <xdr:colOff>680771</xdr:colOff>
      <xdr:row>10</xdr:row>
      <xdr:rowOff>127643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A0AB9D-EBAD-42C7-A46E-57D30BC0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76748"/>
          <a:ext cx="555313" cy="487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179095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645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540549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2D6A5345-2888-4ED9-8BDC-91C847AF0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7944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2566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5420AE4-1FEC-45F2-9D99-42697E3B1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5704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F9CD02C-93FD-4B89-821B-9C6F747B6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3A13096E-CC84-4B7C-9DBC-AFCF4568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9525</xdr:colOff>
      <xdr:row>22</xdr:row>
      <xdr:rowOff>134146</xdr:rowOff>
    </xdr:from>
    <xdr:to>
      <xdr:col>0</xdr:col>
      <xdr:colOff>400050</xdr:colOff>
      <xdr:row>23</xdr:row>
      <xdr:rowOff>257151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F1743D6-191B-4091-AB32-C25A52012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242517"/>
          <a:ext cx="390525" cy="362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411899</xdr:colOff>
      <xdr:row>22</xdr:row>
      <xdr:rowOff>141151</xdr:rowOff>
    </xdr:from>
    <xdr:to>
      <xdr:col>0</xdr:col>
      <xdr:colOff>733408</xdr:colOff>
      <xdr:row>23</xdr:row>
      <xdr:rowOff>270075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56EE8841-FDAF-4C6A-9084-36986E9C3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899" y="7249522"/>
          <a:ext cx="321509" cy="368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217035</xdr:colOff>
      <xdr:row>25</xdr:row>
      <xdr:rowOff>287854</xdr:rowOff>
    </xdr:from>
    <xdr:to>
      <xdr:col>0</xdr:col>
      <xdr:colOff>558347</xdr:colOff>
      <xdr:row>27</xdr:row>
      <xdr:rowOff>96865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115F905-0C20-4B4B-9604-7C9CB465A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035" y="8103797"/>
          <a:ext cx="341312" cy="364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3512F31-83BC-48AC-9E4D-56AA5EAE03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1">
          <a:extLst>
            <a:ext uri="{FF2B5EF4-FFF2-40B4-BE49-F238E27FC236}">
              <a16:creationId xmlns:a16="http://schemas.microsoft.com/office/drawing/2014/main" id="{40C91E99-834C-410C-B252-6668AA36387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B9B0746-CACC-4B24-B058-E15647DA8B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4">
          <a:extLst>
            <a:ext uri="{FF2B5EF4-FFF2-40B4-BE49-F238E27FC236}">
              <a16:creationId xmlns:a16="http://schemas.microsoft.com/office/drawing/2014/main" id="{7EEFA7DA-BC6B-4FFD-AF26-48575598DD4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E4F3FBFF-A2C6-4354-B8E0-DEA2B798B8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26">
          <a:extLst>
            <a:ext uri="{FF2B5EF4-FFF2-40B4-BE49-F238E27FC236}">
              <a16:creationId xmlns:a16="http://schemas.microsoft.com/office/drawing/2014/main" id="{657D462F-9318-4A1B-B25F-38AF87023F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1260382-3D1C-453C-A8DB-37D6D28ED4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27">
          <a:extLst>
            <a:ext uri="{FF2B5EF4-FFF2-40B4-BE49-F238E27FC236}">
              <a16:creationId xmlns:a16="http://schemas.microsoft.com/office/drawing/2014/main" id="{92745CAE-BE42-4921-A87D-68626C6FAC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0DD5DC17-EF95-4CDD-82AA-024FB4A042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29">
          <a:extLst>
            <a:ext uri="{FF2B5EF4-FFF2-40B4-BE49-F238E27FC236}">
              <a16:creationId xmlns:a16="http://schemas.microsoft.com/office/drawing/2014/main" id="{F2DBB8D5-C9EF-4997-9663-562BD5F189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81C6145-7198-4775-8384-3C721AA61A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33">
          <a:extLst>
            <a:ext uri="{FF2B5EF4-FFF2-40B4-BE49-F238E27FC236}">
              <a16:creationId xmlns:a16="http://schemas.microsoft.com/office/drawing/2014/main" id="{CE482666-9904-4821-A4AC-8431BF4F56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4F318097-56DA-4D5A-B964-634B2DEB8E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36">
          <a:extLst>
            <a:ext uri="{FF2B5EF4-FFF2-40B4-BE49-F238E27FC236}">
              <a16:creationId xmlns:a16="http://schemas.microsoft.com/office/drawing/2014/main" id="{9A2C2920-BD0A-46D2-A998-7F728ECD32D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6ABA8AF4-0671-4046-92E4-3AE5DBF6253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38">
          <a:extLst>
            <a:ext uri="{FF2B5EF4-FFF2-40B4-BE49-F238E27FC236}">
              <a16:creationId xmlns:a16="http://schemas.microsoft.com/office/drawing/2014/main" id="{07C20E6E-1FE2-4529-8AFE-11A4AA73CE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F2FFA089-FFB6-4CAF-AC61-90EC83E131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2">
          <a:extLst>
            <a:ext uri="{FF2B5EF4-FFF2-40B4-BE49-F238E27FC236}">
              <a16:creationId xmlns:a16="http://schemas.microsoft.com/office/drawing/2014/main" id="{27538BEC-3797-40B5-A0FE-3380DA1785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3864627-9950-4A5D-9153-30CCD3C43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4">
          <a:extLst>
            <a:ext uri="{FF2B5EF4-FFF2-40B4-BE49-F238E27FC236}">
              <a16:creationId xmlns:a16="http://schemas.microsoft.com/office/drawing/2014/main" id="{B03FB52A-1476-4808-A6B5-1165D711D83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1CFBB468-7126-400D-A3EA-9289C6AF881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46">
          <a:extLst>
            <a:ext uri="{FF2B5EF4-FFF2-40B4-BE49-F238E27FC236}">
              <a16:creationId xmlns:a16="http://schemas.microsoft.com/office/drawing/2014/main" id="{5BF65FBA-89CD-4909-9CF8-2E8E8761F31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DB164598-6CA7-4038-A627-47213AE08F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0">
          <a:extLst>
            <a:ext uri="{FF2B5EF4-FFF2-40B4-BE49-F238E27FC236}">
              <a16:creationId xmlns:a16="http://schemas.microsoft.com/office/drawing/2014/main" id="{6A867769-FFE5-4ECD-B62D-AE77B452F21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3FFA5947-155B-40C0-8943-5D783320EB8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2">
          <a:extLst>
            <a:ext uri="{FF2B5EF4-FFF2-40B4-BE49-F238E27FC236}">
              <a16:creationId xmlns:a16="http://schemas.microsoft.com/office/drawing/2014/main" id="{6A9A30E2-F64C-480C-8522-8E4B2A352E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67BAFC3F-9317-45F6-B6AB-D622EE35405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4">
          <a:extLst>
            <a:ext uri="{FF2B5EF4-FFF2-40B4-BE49-F238E27FC236}">
              <a16:creationId xmlns:a16="http://schemas.microsoft.com/office/drawing/2014/main" id="{8B71271B-1CAF-42DC-934E-A744EE4FAF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61DC2983-0B59-49DB-9267-FF8F827CA0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6">
          <a:extLst>
            <a:ext uri="{FF2B5EF4-FFF2-40B4-BE49-F238E27FC236}">
              <a16:creationId xmlns:a16="http://schemas.microsoft.com/office/drawing/2014/main" id="{5A1390E7-A6B7-4134-A597-2C90FA9ADD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3E64028-8A88-47D2-80E8-C7FA781F631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58">
          <a:extLst>
            <a:ext uri="{FF2B5EF4-FFF2-40B4-BE49-F238E27FC236}">
              <a16:creationId xmlns:a16="http://schemas.microsoft.com/office/drawing/2014/main" id="{35F02988-0632-45F4-BEA6-EE25BC173B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9EF74AC4-7894-4483-9D58-9484B149098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0">
          <a:extLst>
            <a:ext uri="{FF2B5EF4-FFF2-40B4-BE49-F238E27FC236}">
              <a16:creationId xmlns:a16="http://schemas.microsoft.com/office/drawing/2014/main" id="{12E9D724-D689-4CEF-8F75-19085E0570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0436BF91-7075-48B0-AED0-30B692B1BA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2">
          <a:extLst>
            <a:ext uri="{FF2B5EF4-FFF2-40B4-BE49-F238E27FC236}">
              <a16:creationId xmlns:a16="http://schemas.microsoft.com/office/drawing/2014/main" id="{E3FD8915-4F13-4A8C-A1D2-CD5424FB857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A7C33810-E9D2-4D85-95E1-82E90169C4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4">
          <a:extLst>
            <a:ext uri="{FF2B5EF4-FFF2-40B4-BE49-F238E27FC236}">
              <a16:creationId xmlns:a16="http://schemas.microsoft.com/office/drawing/2014/main" id="{213BF76F-1D63-490C-92AD-5B233607D6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CB734D6D-645D-4A9C-8D50-02AD784CD8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6">
          <a:extLst>
            <a:ext uri="{FF2B5EF4-FFF2-40B4-BE49-F238E27FC236}">
              <a16:creationId xmlns:a16="http://schemas.microsoft.com/office/drawing/2014/main" id="{D3690E8B-291D-4A73-8AD7-F7E4A05741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2" name="ZoneTexte 3">
          <a:extLst>
            <a:ext uri="{FF2B5EF4-FFF2-40B4-BE49-F238E27FC236}">
              <a16:creationId xmlns:a16="http://schemas.microsoft.com/office/drawing/2014/main" id="{136DDFC3-F478-415B-AEC5-CEBA7508771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3" name="ZoneTexte 72">
          <a:extLst>
            <a:ext uri="{FF2B5EF4-FFF2-40B4-BE49-F238E27FC236}">
              <a16:creationId xmlns:a16="http://schemas.microsoft.com/office/drawing/2014/main" id="{CBAE203C-8D39-49D3-8180-12004AF72D7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617765</xdr:colOff>
      <xdr:row>22</xdr:row>
      <xdr:rowOff>26510</xdr:rowOff>
    </xdr:from>
    <xdr:to>
      <xdr:col>8</xdr:col>
      <xdr:colOff>347514</xdr:colOff>
      <xdr:row>23</xdr:row>
      <xdr:rowOff>77444</xdr:rowOff>
    </xdr:to>
    <xdr:sp macro="" textlink="">
      <xdr:nvSpPr>
        <xdr:cNvPr id="74" name="ZoneTexte 3">
          <a:extLst>
            <a:ext uri="{FF2B5EF4-FFF2-40B4-BE49-F238E27FC236}">
              <a16:creationId xmlns:a16="http://schemas.microsoft.com/office/drawing/2014/main" id="{2B40B406-5B20-4EE5-BAEA-F5950186CFE9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401536" y="7134881"/>
          <a:ext cx="8645149" cy="2904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75" name="ZoneTexte 74">
          <a:extLst>
            <a:ext uri="{FF2B5EF4-FFF2-40B4-BE49-F238E27FC236}">
              <a16:creationId xmlns:a16="http://schemas.microsoft.com/office/drawing/2014/main" id="{CC92991E-4BC1-4C7D-9E1B-43890D5D0066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76" name="ZoneTexte 3">
          <a:extLst>
            <a:ext uri="{FF2B5EF4-FFF2-40B4-BE49-F238E27FC236}">
              <a16:creationId xmlns:a16="http://schemas.microsoft.com/office/drawing/2014/main" id="{B0AD2E08-AA1A-4BD2-9603-303D749A44CF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36AAD0D1-4307-4443-B055-E9C509E4675B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2ADF0AF5-3D0C-4A8C-90B3-4DDDD8C245C8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79" name="ZoneTexte 3">
          <a:extLst>
            <a:ext uri="{FF2B5EF4-FFF2-40B4-BE49-F238E27FC236}">
              <a16:creationId xmlns:a16="http://schemas.microsoft.com/office/drawing/2014/main" id="{DB9F7882-FC38-43EE-9F40-7D858CF914FA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1D789A23-3150-4805-9A12-74A735EFBD4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1C7AA667-447C-47D6-AF82-1F2CCC78CF3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184C2AB6-37FB-4870-91ED-0BC55200BC5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261C5977-2F29-456F-A897-4585D19982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565292BF-3BF2-4F58-954A-37E76123E4C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D3234575-E465-4432-9D80-DF27F7C14233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9676FD09-C80C-4CBE-BACF-B69930E85DC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04DF6BC7-9385-4867-8DAF-998CA7188DD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62E842D1-BFBC-46E4-8609-63E8AEB19BAF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5D011AE3-6F0A-4C5D-95E9-D0037C2C3AF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C616B50B-98DF-49CE-AE32-7A901A8ED32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09F28501-FFC5-4FB2-B332-EA19EC6B6F8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369A9876-C15B-4224-8AA9-1EB0A8CBD80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E09995B3-A2ED-4200-8708-63C9EF5E0B2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94F8E1FB-8303-4150-BF1E-2AF477D1416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C40260A7-0841-4B04-A9F8-9163BE91DA8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FFC06203-31A0-42B6-92EE-463D52D19EAB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2A3568A2-6E8F-4579-9C2F-904DCA2252D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08EB94C0-7EF1-4B33-9831-E68D2C7D68C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48A639F4-0DDA-4659-9A7D-78E9C0FFB555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7EB34410-F139-4036-8D2F-C5F7F8F902F0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D03B310B-5228-4A53-BF98-E36CA3DEE6B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F1635FD8-B2F8-4C13-8737-867D30092C6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18541048-44EE-492A-B7A1-72DD932FE00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A1CA2B3A-59F4-4541-B4B4-F485524010E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C5F23728-18E9-4BC0-A32A-92932776122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5E7F3B7F-CC71-4045-B531-65996DC731C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13634130-E18D-41AE-B9C4-654B1102D5A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FC027DCE-06F2-4133-BB72-FF50D2FC748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FABE48CE-7404-41E3-9495-5AE94F94C12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D7F07EFD-708C-487B-B205-3CCD73F3F54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4E604543-BD29-49A7-A1C9-0150789DE01B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9DE1F985-268C-47D8-8669-C9434DE5A0F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410EAE6D-91D9-4A8F-BD95-54307F6F3CC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4" name="ZoneTexte 113">
          <a:extLst>
            <a:ext uri="{FF2B5EF4-FFF2-40B4-BE49-F238E27FC236}">
              <a16:creationId xmlns:a16="http://schemas.microsoft.com/office/drawing/2014/main" id="{402F4428-ACD1-4482-A95D-96216FDD688E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ABD548D9-C5B0-4E37-B901-1B07E697FF9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6" name="ZoneTexte 115">
          <a:extLst>
            <a:ext uri="{FF2B5EF4-FFF2-40B4-BE49-F238E27FC236}">
              <a16:creationId xmlns:a16="http://schemas.microsoft.com/office/drawing/2014/main" id="{5AD56300-16CE-4E24-8B97-12270752CD9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905DBF74-607B-4454-A339-4BCF5286BF69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9C7BCD55-40AC-4574-9B9B-33B53861DA54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190500</xdr:colOff>
      <xdr:row>21</xdr:row>
      <xdr:rowOff>316343</xdr:rowOff>
    </xdr:from>
    <xdr:to>
      <xdr:col>6</xdr:col>
      <xdr:colOff>704020</xdr:colOff>
      <xdr:row>23</xdr:row>
      <xdr:rowOff>24377</xdr:rowOff>
    </xdr:to>
    <xdr:sp macro="" textlink="">
      <xdr:nvSpPr>
        <xdr:cNvPr id="120" name="ZoneTexte 3">
          <a:extLst>
            <a:ext uri="{FF2B5EF4-FFF2-40B4-BE49-F238E27FC236}">
              <a16:creationId xmlns:a16="http://schemas.microsoft.com/office/drawing/2014/main" id="{EFD4368F-52C9-45B1-85C2-5327281A1FF8}"/>
            </a:ext>
          </a:extLst>
        </xdr:cNvPr>
        <xdr:cNvSpPr txBox="1"/>
      </xdr:nvSpPr>
      <xdr:spPr>
        <a:xfrm>
          <a:off x="190500" y="7076372"/>
          <a:ext cx="8645149" cy="28497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389165</xdr:colOff>
      <xdr:row>21</xdr:row>
      <xdr:rowOff>233338</xdr:rowOff>
    </xdr:from>
    <xdr:to>
      <xdr:col>8</xdr:col>
      <xdr:colOff>118914</xdr:colOff>
      <xdr:row>22</xdr:row>
      <xdr:rowOff>164530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4B4ECE5D-5E5C-41A4-94E4-64B63FEBA761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172936" y="6993367"/>
          <a:ext cx="8645149" cy="2795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146957</xdr:colOff>
      <xdr:row>22</xdr:row>
      <xdr:rowOff>65972</xdr:rowOff>
    </xdr:from>
    <xdr:to>
      <xdr:col>6</xdr:col>
      <xdr:colOff>660477</xdr:colOff>
      <xdr:row>23</xdr:row>
      <xdr:rowOff>133234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3C84667F-5283-4FC9-85F1-48976F7E4AC0}"/>
            </a:ext>
          </a:extLst>
        </xdr:cNvPr>
        <xdr:cNvSpPr txBox="1"/>
      </xdr:nvSpPr>
      <xdr:spPr>
        <a:xfrm>
          <a:off x="146957" y="7185229"/>
          <a:ext cx="8645149" cy="30674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73B5609D-BED5-4C58-97E5-20EA90F94A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0B2E3C38-0732-456F-8479-0D278B0F8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D8E49357-7FB6-4B16-8C05-7B33629CA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672C5E13-0003-491C-A386-D0B3EDF81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442680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F505E4E-092C-4DB2-980B-C1D936B60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551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426805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3BED987-8B5C-4B60-B6BF-C9DF7019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393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515096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08F8022-504F-4F71-9C92-9CAE5F459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023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172516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EBE93C0A-6BE2-4D07-B657-F788EBAEB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799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642A7D-A948-4F5C-8C74-329B65880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8DB9726F-DE6E-47E5-994F-C1F2B2F5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8965</xdr:colOff>
      <xdr:row>22</xdr:row>
      <xdr:rowOff>24864</xdr:rowOff>
    </xdr:from>
    <xdr:to>
      <xdr:col>0</xdr:col>
      <xdr:colOff>399490</xdr:colOff>
      <xdr:row>23</xdr:row>
      <xdr:rowOff>143662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42F550C-6C36-4309-9DB3-87BF85456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5" y="7017335"/>
          <a:ext cx="390525" cy="35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235604</xdr:colOff>
      <xdr:row>25</xdr:row>
      <xdr:rowOff>314748</xdr:rowOff>
    </xdr:from>
    <xdr:to>
      <xdr:col>0</xdr:col>
      <xdr:colOff>576916</xdr:colOff>
      <xdr:row>27</xdr:row>
      <xdr:rowOff>89822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17268B45-027D-4446-A655-CDAD07646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04" y="7898889"/>
          <a:ext cx="341312" cy="35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0C5F3509-0F83-414F-B091-8CE50221C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DD8F8396-E469-4946-8D50-502224EB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4E1EF2C-20AD-4344-9069-E322924FF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EE9D0829-5403-4F24-A30C-22DC017B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244769FA-4201-4529-8C98-F82BCA9C9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36E706CA-4BEE-4F83-998C-AF2C4385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6315AF7-ADDB-46C6-81D3-3CCB4FAAD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946B5B09-A38B-415A-8B90-7F42C7CD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56D10CC-F9E0-4CB2-AFEC-5A3294D1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AF87E438-44DE-48F9-B293-614AB727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FAE812A2-C175-49AF-9917-29DE6ED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307E2DE-5F56-41E4-8F33-528AAEF5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9ECE5FE0-6C94-4F3D-9057-AEAB76DEE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433E4C2-B0C4-4559-8F3C-8A3A10840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6D632F03-D6C3-4834-921A-3151B2887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B3531BF8-74BB-405B-B790-C200A96E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3024CF72-F952-4506-90B3-22CCBA4B2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8945F56-2257-4BB2-A130-B52DCC0E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25E65DF9-391E-4AC3-9B29-DA25BA93B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2C620A54-FECB-4AD7-B488-C2B3D48D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4543DE19-5B3F-4B39-856A-D27B43845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C2B1585E-BE1C-4562-ABF6-7B60B7B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2B3DE-5596-48B6-96B9-58C52D713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9965D65-5D5F-4F1E-A61D-284FDBB9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AF19359C-3D01-4D84-A897-77F8B155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B65C32C-D4DC-4442-8118-872E3100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527D1B0A-ABD9-4EFF-BD07-B8863772F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A72D82E8-9AC4-4957-9623-A1B57A88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6EFF4BD-149C-4B5D-A7D8-E409214EF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0A8CE6E2-0B2C-4840-8C79-C6318AE2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6E3CD4FD-6D24-48FB-ABE6-F83903D7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DCE3AD0-DDD3-4643-8FFA-4D6AAFF5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1DF71760-F790-435B-988B-FA7F02190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5BFD2738-C018-40B5-8F60-56B38FE2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D425DC5F-5C47-4C9E-B643-1F50C1C51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5F0CEAE-9941-4330-A901-EF76F80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34EDE6B-0630-4D0E-90B9-007AFDD23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5176EC70-E5BA-4A23-9E9A-493AFD31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943311-B20C-4AC9-9372-3673ABAB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A3FD50F-A416-47A5-9D48-17860FDA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A123A80-03F1-4E35-A5A3-7FDAE6B16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6870FD22-62B4-47E2-B8E5-2DE0FFE48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0CD16F8-38ED-412F-8370-61B60D319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5A0C561C-F589-44FE-8C34-490C422D4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F1900D8-C73F-4389-88D5-147D81359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22132EE0-11D1-4842-9555-285672880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EA27416E-9CD0-4190-BE2E-D306D2A19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A6830494-A23F-4550-BFA7-7A27A6F68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D4A5595-CCAC-4265-BCE3-C27233655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733E4675-C6A8-430B-B175-B4F55EE21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8316D19A-9518-41AC-A59F-8B38B5BCC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DB1B660B-ACF5-4743-AD1D-D97A8CCD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A95F8B5-8AD6-4453-A468-8BBF5DCA8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ACD6E019-071F-4F9A-A747-4581833CC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B55044B-960B-48C0-B97B-6BA92D91E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F0DC7AB-9452-4BF9-9771-D77D1ADC7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14FBF6E0-3732-45F5-974D-564A74CC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481A069B-7489-4F35-886C-E90D49001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F91B3D5-63FE-443B-AC66-A864C1A44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2E46C34-1379-410E-9738-423213435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215BFE39-7F3B-4242-8763-A70F572FA34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94" name="ZoneTexte 93">
          <a:extLst>
            <a:ext uri="{FF2B5EF4-FFF2-40B4-BE49-F238E27FC236}">
              <a16:creationId xmlns:a16="http://schemas.microsoft.com/office/drawing/2014/main" id="{6D4F58E2-001F-4789-A931-D95EF09EE459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857250</xdr:colOff>
      <xdr:row>23</xdr:row>
      <xdr:rowOff>34835</xdr:rowOff>
    </xdr:from>
    <xdr:to>
      <xdr:col>8</xdr:col>
      <xdr:colOff>581876</xdr:colOff>
      <xdr:row>24</xdr:row>
      <xdr:rowOff>139557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DD212D5B-0C6C-4869-8197-6A69FD7AB304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646144" y="7260388"/>
          <a:ext cx="8653473" cy="28401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96" name="ZoneTexte 95">
          <a:extLst>
            <a:ext uri="{FF2B5EF4-FFF2-40B4-BE49-F238E27FC236}">
              <a16:creationId xmlns:a16="http://schemas.microsoft.com/office/drawing/2014/main" id="{9CA36FB6-71FA-46C2-A522-29394238F063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E8BB7898-E5C0-4D4C-9650-0D98D0521DB0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843F19AB-F1B1-40C7-9A89-6C9DAD22D791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9D543918-3972-4838-B626-172BF055366B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C5F7994B-240B-4B1D-9DF4-924716EB5EEE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32FF9C34-2576-4C8A-8171-577E227CDC34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86087A6D-18D5-41AE-8804-8157C197C7D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9DAD128D-54AB-460A-8FBA-93AD0ED6EB4B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30D01EBC-BCAD-4224-8AA1-68C69CE56F0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7D0BA7E4-6D29-467E-803F-454F370041FD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F2311D74-0F8A-40A1-8AEF-A7774DD636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F6E9E540-11A7-42C2-85ED-37E945F1DA3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70D17108-1C92-4505-99AE-AFF9A3DF61C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AABBC521-73D1-4AE7-9252-6A102518F07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704B745E-39C8-43C0-8D35-ECF45ECE4A7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B1C87B4E-2C6D-48A0-85BA-AE83F115DB3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1ABB989D-DD20-4C99-9A1B-4FC7CA42D52D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71F69357-8C3E-4E95-9247-5BE280B9171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3A3AA39A-9FE8-4EDC-9479-B2C2285749C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6505E0C3-219B-4B82-9D31-63E4E52CF8B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38705471-0C83-4A78-B4C4-8B90F586F06F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9D8E94CA-6B0E-48CE-8BA1-05A9267F015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8" name="ZoneTexte 3">
          <a:extLst>
            <a:ext uri="{FF2B5EF4-FFF2-40B4-BE49-F238E27FC236}">
              <a16:creationId xmlns:a16="http://schemas.microsoft.com/office/drawing/2014/main" id="{C466BE5C-2781-4A59-A75F-8CFABB5C11F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DD7959ED-815D-49C3-A387-AD8878CF173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0" name="ZoneTexte 3">
          <a:extLst>
            <a:ext uri="{FF2B5EF4-FFF2-40B4-BE49-F238E27FC236}">
              <a16:creationId xmlns:a16="http://schemas.microsoft.com/office/drawing/2014/main" id="{6DBCF13C-1BEE-4D7F-BF05-19F8699D326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D296ABC2-C64B-43F3-A8B1-BF9BD0B8F56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E5EE4964-6192-4464-BB14-7C0FE42D67E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DAEA1B0D-9F97-4596-A56E-3556AFB3A11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7F6E18CE-19D4-42E4-AED3-7CD3F5FB6A5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1E69561B-28F8-4431-95EF-E3562F530CD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6" name="ZoneTexte 3">
          <a:extLst>
            <a:ext uri="{FF2B5EF4-FFF2-40B4-BE49-F238E27FC236}">
              <a16:creationId xmlns:a16="http://schemas.microsoft.com/office/drawing/2014/main" id="{19E90168-78BA-4E96-A692-32A8EB467AD8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7" name="ZoneTexte 3">
          <a:extLst>
            <a:ext uri="{FF2B5EF4-FFF2-40B4-BE49-F238E27FC236}">
              <a16:creationId xmlns:a16="http://schemas.microsoft.com/office/drawing/2014/main" id="{A360F6EC-CED3-4094-A50E-EAFFB0C5230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8" name="ZoneTexte 3">
          <a:extLst>
            <a:ext uri="{FF2B5EF4-FFF2-40B4-BE49-F238E27FC236}">
              <a16:creationId xmlns:a16="http://schemas.microsoft.com/office/drawing/2014/main" id="{87E546D6-20C9-4926-B9DF-3D8801C3527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9" name="ZoneTexte 3">
          <a:extLst>
            <a:ext uri="{FF2B5EF4-FFF2-40B4-BE49-F238E27FC236}">
              <a16:creationId xmlns:a16="http://schemas.microsoft.com/office/drawing/2014/main" id="{CC10DBCE-0A90-4729-953E-0452209D2B4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0" name="ZoneTexte 3">
          <a:extLst>
            <a:ext uri="{FF2B5EF4-FFF2-40B4-BE49-F238E27FC236}">
              <a16:creationId xmlns:a16="http://schemas.microsoft.com/office/drawing/2014/main" id="{B79573A8-76CE-4F1A-91CC-B89C6E7F71F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1" name="ZoneTexte 3">
          <a:extLst>
            <a:ext uri="{FF2B5EF4-FFF2-40B4-BE49-F238E27FC236}">
              <a16:creationId xmlns:a16="http://schemas.microsoft.com/office/drawing/2014/main" id="{41FFB291-329E-41FB-89BF-E71D18C7FAE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2" name="ZoneTexte 3">
          <a:extLst>
            <a:ext uri="{FF2B5EF4-FFF2-40B4-BE49-F238E27FC236}">
              <a16:creationId xmlns:a16="http://schemas.microsoft.com/office/drawing/2014/main" id="{33697724-1B1E-4D32-B40C-F95EDE014E39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97A8BF95-14FA-4E8E-9FBD-AB69F227C30B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EC1AFB4C-AF52-4CAB-B726-B2ABB6A81D4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5" name="ZoneTexte 134">
          <a:extLst>
            <a:ext uri="{FF2B5EF4-FFF2-40B4-BE49-F238E27FC236}">
              <a16:creationId xmlns:a16="http://schemas.microsoft.com/office/drawing/2014/main" id="{C11A3E2C-DEF7-4E8E-8E76-AAB5FE3E977E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602876</xdr:colOff>
      <xdr:row>21</xdr:row>
      <xdr:rowOff>206846</xdr:rowOff>
    </xdr:from>
    <xdr:to>
      <xdr:col>8</xdr:col>
      <xdr:colOff>327502</xdr:colOff>
      <xdr:row>22</xdr:row>
      <xdr:rowOff>147962</xdr:rowOff>
    </xdr:to>
    <xdr:sp macro="" textlink="">
      <xdr:nvSpPr>
        <xdr:cNvPr id="136" name="ZoneTexte 3">
          <a:extLst>
            <a:ext uri="{FF2B5EF4-FFF2-40B4-BE49-F238E27FC236}">
              <a16:creationId xmlns:a16="http://schemas.microsoft.com/office/drawing/2014/main" id="{2D3A98C7-B89C-46AD-A059-E3E04CCA2932}"/>
            </a:ext>
          </a:extLst>
        </xdr:cNvPr>
        <xdr:cNvSpPr txBox="1"/>
      </xdr:nvSpPr>
      <xdr:spPr>
        <a:xfrm>
          <a:off x="1391770" y="6840728"/>
          <a:ext cx="8653473" cy="2997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7" name="ZoneTexte 136">
          <a:extLst>
            <a:ext uri="{FF2B5EF4-FFF2-40B4-BE49-F238E27FC236}">
              <a16:creationId xmlns:a16="http://schemas.microsoft.com/office/drawing/2014/main" id="{CD1EA9AE-CA07-4665-8722-3F69D36C328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988359</xdr:colOff>
      <xdr:row>21</xdr:row>
      <xdr:rowOff>81339</xdr:rowOff>
    </xdr:from>
    <xdr:to>
      <xdr:col>8</xdr:col>
      <xdr:colOff>712985</xdr:colOff>
      <xdr:row>22</xdr:row>
      <xdr:rowOff>22455</xdr:rowOff>
    </xdr:to>
    <xdr:sp macro="" textlink="">
      <xdr:nvSpPr>
        <xdr:cNvPr id="138" name="ZoneTexte 3">
          <a:extLst>
            <a:ext uri="{FF2B5EF4-FFF2-40B4-BE49-F238E27FC236}">
              <a16:creationId xmlns:a16="http://schemas.microsoft.com/office/drawing/2014/main" id="{28A7FB99-15A1-4A11-A304-BDC0DE8429A0}"/>
            </a:ext>
          </a:extLst>
        </xdr:cNvPr>
        <xdr:cNvSpPr txBox="1"/>
      </xdr:nvSpPr>
      <xdr:spPr>
        <a:xfrm>
          <a:off x="1777253" y="6715221"/>
          <a:ext cx="8653473" cy="2997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9" name="ZoneTexte 138">
          <a:extLst>
            <a:ext uri="{FF2B5EF4-FFF2-40B4-BE49-F238E27FC236}">
              <a16:creationId xmlns:a16="http://schemas.microsoft.com/office/drawing/2014/main" id="{23061868-474F-4941-9AC0-8788C788AED3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439433</xdr:colOff>
      <xdr:row>22</xdr:row>
      <xdr:rowOff>42538</xdr:rowOff>
    </xdr:from>
    <xdr:to>
      <xdr:col>0</xdr:col>
      <xdr:colOff>762436</xdr:colOff>
      <xdr:row>23</xdr:row>
      <xdr:rowOff>171462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021A9A06-4F49-4283-BA03-D78114806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33" y="7008114"/>
          <a:ext cx="323003" cy="362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1407457</xdr:colOff>
      <xdr:row>20</xdr:row>
      <xdr:rowOff>184754</xdr:rowOff>
    </xdr:from>
    <xdr:to>
      <xdr:col>6</xdr:col>
      <xdr:colOff>551619</xdr:colOff>
      <xdr:row>20</xdr:row>
      <xdr:rowOff>279587</xdr:rowOff>
    </xdr:to>
    <xdr:sp macro="" textlink="">
      <xdr:nvSpPr>
        <xdr:cNvPr id="141" name="ZoneTexte 3">
          <a:extLst>
            <a:ext uri="{FF2B5EF4-FFF2-40B4-BE49-F238E27FC236}">
              <a16:creationId xmlns:a16="http://schemas.microsoft.com/office/drawing/2014/main" id="{F4407438-88A0-4FA1-BC71-28E613E0057F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1117" y="6067394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0</xdr:colOff>
      <xdr:row>28</xdr:row>
      <xdr:rowOff>4015</xdr:rowOff>
    </xdr:from>
    <xdr:to>
      <xdr:col>4</xdr:col>
      <xdr:colOff>288471</xdr:colOff>
      <xdr:row>28</xdr:row>
      <xdr:rowOff>117669</xdr:rowOff>
    </xdr:to>
    <xdr:sp macro="" textlink="">
      <xdr:nvSpPr>
        <xdr:cNvPr id="143" name="ZoneTexte 3">
          <a:extLst>
            <a:ext uri="{FF2B5EF4-FFF2-40B4-BE49-F238E27FC236}">
              <a16:creationId xmlns:a16="http://schemas.microsoft.com/office/drawing/2014/main" id="{4DF5C7DA-21AA-4B8A-BE39-C4B0F9C1858B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0" y="8350156"/>
          <a:ext cx="5488000" cy="1136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BB1D22C0-860B-41E6-8E32-C55DA7B340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144">
          <a:extLst>
            <a:ext uri="{FF2B5EF4-FFF2-40B4-BE49-F238E27FC236}">
              <a16:creationId xmlns:a16="http://schemas.microsoft.com/office/drawing/2014/main" id="{7B91DED1-FE53-47C4-AF77-E8E8CE02C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5010" y="0"/>
          <a:ext cx="708075" cy="41656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300251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E6C9FB3-74D1-4C35-8F7C-182402758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2B2ACA-BB2D-4E61-A4AD-FBA64142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198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929825E-8F50-420F-9491-09B2D1F8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084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4AA4FBE-E671-448D-AFD8-D79CF80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286916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E43F2B26-5771-4581-BC6F-D6DCBA6E8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621927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C8B9F77-02EC-48BF-B6B7-B4E9C083EE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96E0188-73BA-4B32-B9FE-A9246F76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D648E7-A10A-445E-BFEE-8EAC405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18</xdr:row>
      <xdr:rowOff>384276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3230346-11DF-452B-800B-6A5E7D25A4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DF6E08-63F6-4764-A179-1D04407D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7B298A3B-8DF1-4FD8-8004-2ECBCE0A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5AA20485-AC7D-461B-A2E9-68D43362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7AA768D6-6A28-49D3-A2E4-81A3F2A2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ABCD76D2-0961-4EF7-9547-2B4DEDDB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22</xdr:row>
      <xdr:rowOff>102931</xdr:rowOff>
    </xdr:from>
    <xdr:to>
      <xdr:col>0</xdr:col>
      <xdr:colOff>390525</xdr:colOff>
      <xdr:row>24</xdr:row>
      <xdr:rowOff>39194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8DAF2E0-E1AD-4C89-8EB7-E072ECECF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0981"/>
          <a:ext cx="390525" cy="35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223838</xdr:colOff>
      <xdr:row>25</xdr:row>
      <xdr:rowOff>316429</xdr:rowOff>
    </xdr:from>
    <xdr:to>
      <xdr:col>0</xdr:col>
      <xdr:colOff>565150</xdr:colOff>
      <xdr:row>27</xdr:row>
      <xdr:rowOff>117272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4CCD2E70-70E8-4CEE-8AA2-1C060552E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8" y="8174554"/>
          <a:ext cx="341312" cy="362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FA452D90-BC1C-4F33-9469-EDB2D986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63C456A5-FAD5-47A0-BF40-C7A31EB6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9BAB801C-22CA-4A64-AC5E-135879D94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0FC4742E-1C20-4608-A776-69D19747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CB7F4CE9-E846-4668-93C1-D4919C4E0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F1187100-8CBB-4AE4-B7CA-9A15166E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D5BC0815-5090-4EB7-A9F2-5DA7ADAEA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6C70A88-34BE-476F-871E-8111F817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9F9A6E8-8A13-485C-BD56-C0B9BCA19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8AB92498-9FF4-4E6C-97F7-E109FA5D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5F906B3-9722-4A6E-A71E-1251CBA7A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8A9A86FB-3AF3-48E2-9B0D-DBD10CF9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A34CED2E-1099-41B0-A285-A27A22445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B465202-7097-4D38-A5C3-BACE1644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E171D139-41B2-4750-9EE6-269D1B6C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CF87BC6D-B708-48B3-9074-FA84893A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3A1A9102-490D-4450-991B-E17DFC35F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69C1B695-089E-4AB3-8FA0-C0B11EC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30366ECB-CBDA-47AA-B96E-C18DAA283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E571E0FB-52B8-4986-8298-BD9410D8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3DA01D96-8B63-4726-B49E-AE0B705D8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E507DF53-6685-44E6-8923-8B38BC79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6DAA5F6-C2EA-4B65-94B8-586ACFAC7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C0C00225-C834-4982-A6BB-84CD07E6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B6B463A6-AEF5-47E8-A889-F7C6927D1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D794296-AFD9-45FA-9E9E-E1DF91F2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AB89EA80-AD8A-4071-BC93-7CD0E60C8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64C00942-4500-496F-B439-BCA6EEA0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61D410C-465F-468E-9BDA-8933C8569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3B0C760-F1FF-4B2F-A27D-0C8876CBB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49165EEC-56C0-453F-8F10-8EEEFF180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92A85B-7518-4C32-8F2A-F312D914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42E7396D-7CAB-409A-A847-D3D7AF239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134577D4-D4AE-4F2F-A4FE-E7F1391D0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DB2A53FD-9C8B-4E40-A76E-D7BB4381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9EF142-D0B4-4622-B7BA-A8D59D4B3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46DECC1-437B-4055-BEE9-15A0D57A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8E4FB3-37E7-46ED-8D5E-CFC0E4604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7B0879DD-D0DE-401A-A603-6EE5CC885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253B130-60DE-4D29-9E7C-84121849B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7E334EF7-89C7-444A-A3AC-8E3872191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B4BBE3B5-7AE2-4A23-BECA-5025F18DE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6140672C-4493-42D8-9940-0CC6E9E19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EBDC66F5-9C90-47B7-90A0-C99290A05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B940CCBD-1234-4B05-82D9-F9BC47A5E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C5BB07A-F102-4934-8166-434346BA4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5" name="ZoneTexte 3">
          <a:extLst>
            <a:ext uri="{FF2B5EF4-FFF2-40B4-BE49-F238E27FC236}">
              <a16:creationId xmlns:a16="http://schemas.microsoft.com/office/drawing/2014/main" id="{F6692BDA-CD26-44BC-9FE6-4E931C4AAD5C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7" name="ZoneTexte 76">
          <a:extLst>
            <a:ext uri="{FF2B5EF4-FFF2-40B4-BE49-F238E27FC236}">
              <a16:creationId xmlns:a16="http://schemas.microsoft.com/office/drawing/2014/main" id="{16D63503-9189-4CF7-AE75-6AE9FD998931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742950</xdr:colOff>
      <xdr:row>22</xdr:row>
      <xdr:rowOff>210207</xdr:rowOff>
    </xdr:from>
    <xdr:to>
      <xdr:col>8</xdr:col>
      <xdr:colOff>475420</xdr:colOff>
      <xdr:row>24</xdr:row>
      <xdr:rowOff>80166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619358DE-65E9-4EB0-BE76-F3095E70CB73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524000" y="7468257"/>
          <a:ext cx="8628820" cy="28905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79" name="ZoneTexte 78">
          <a:extLst>
            <a:ext uri="{FF2B5EF4-FFF2-40B4-BE49-F238E27FC236}">
              <a16:creationId xmlns:a16="http://schemas.microsoft.com/office/drawing/2014/main" id="{34A0CA9B-C4EE-4562-9D82-F2B84B1A8FF0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4D6B147C-8FF7-4268-A0BF-F44CE9A516EE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9960F426-1C64-4A13-8170-FF5EE77AA2BB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27</xdr:row>
      <xdr:rowOff>154734</xdr:rowOff>
    </xdr:from>
    <xdr:to>
      <xdr:col>5</xdr:col>
      <xdr:colOff>431346</xdr:colOff>
      <xdr:row>28</xdr:row>
      <xdr:rowOff>89094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7845F11A-76CF-4D82-BDE9-59B2078D8143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609725" y="8574834"/>
          <a:ext cx="5470071" cy="11533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600075</xdr:colOff>
      <xdr:row>25</xdr:row>
      <xdr:rowOff>133506</xdr:rowOff>
    </xdr:from>
    <xdr:to>
      <xdr:col>8</xdr:col>
      <xdr:colOff>332545</xdr:colOff>
      <xdr:row>26</xdr:row>
      <xdr:rowOff>161211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FBE01565-DA2E-49A1-8FB7-0C77B777421D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1381125" y="8163081"/>
          <a:ext cx="8628820" cy="218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87B6BE44-0BDD-406F-BB56-EE4B0FEF1380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C9C56874-D709-4443-A0AF-30057F430E9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20E2C61B-8675-442F-93C1-4DA73EF39C33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A3DA0AE6-0E9A-4C4D-97E3-3A6E02758E0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0DAD8C18-62B6-4A9A-BF6B-072A1EDFEF8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25A53B72-0091-43B5-AE15-78304211064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887656D6-BA42-41C3-B81D-A2BDE1D27809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7C2E48F4-EA28-46E5-9D9E-AC2672B57CA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8BB5FD62-062B-42C9-A33E-A2526BF6296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2FF8D761-CEA4-4176-937D-0A40181B52D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3580E713-E201-433D-AEE8-379C6AA1698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ECD8937B-3AB4-45C1-A889-5B6B3B2A1DB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87AB1EA4-7C12-48F1-936A-6D0B5CF7356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A63F1D34-C71C-4395-8BF6-C0FDEFA10B9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DD1D8C1A-D1E2-4678-BA99-229A2639A4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7DF0AF44-1A59-41E3-9D54-F2BE778FB680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B8850F3E-2C29-4BDA-B3D6-50B15A857400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14EF72EA-9BE8-4936-8701-471C6ECED9C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7940790E-63C3-449C-AC2D-F73A7D4437A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B457A489-6C60-4A1C-854D-569D3427656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81B66A0C-4075-4F2A-9907-A8AF8B8B67C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10BBF219-E75D-468E-89AD-FC2278DFD95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93EF04CA-3680-4BEA-B86E-D05A412579F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ABECF957-9ED7-431E-B5F3-430C49C66995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18410352-D878-41FF-960A-2E05D26DC9E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69A7DBA7-B4AC-4211-A0BF-A32DAEEE5B1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38184BFB-CF05-40DF-BFAA-D6B76EDDD67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5552888B-C79B-459E-8F78-C0826980D8F7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1320A840-D7F0-471F-BFD9-655CF500FE7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177C21C2-DB5C-47CE-8B5D-B1498C11AA1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52B93BBD-66C5-4525-B634-E591D7FD99B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4EB820DC-0DDF-4551-85CD-D80825EBE9C7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C43399B9-77F2-4B04-BA3B-90CB1BC86D3D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6536C41A-8A5C-4040-96D6-933A171B7DF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E81A7674-8F9B-456C-8197-FFCD05BDB965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5A9ED335-E883-487D-BB52-455DC571534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C9F20D85-84C4-4FB3-97CD-E202241AA8BA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1400175</xdr:colOff>
      <xdr:row>22</xdr:row>
      <xdr:rowOff>86382</xdr:rowOff>
    </xdr:from>
    <xdr:to>
      <xdr:col>9</xdr:col>
      <xdr:colOff>351595</xdr:colOff>
      <xdr:row>23</xdr:row>
      <xdr:rowOff>156366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5468D440-B54A-4C89-AA2D-B4E9785043A1}"/>
            </a:ext>
          </a:extLst>
        </xdr:cNvPr>
        <xdr:cNvSpPr txBox="1"/>
      </xdr:nvSpPr>
      <xdr:spPr>
        <a:xfrm>
          <a:off x="2181225" y="7344432"/>
          <a:ext cx="8628820" cy="30810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2" name="ZoneTexte 121">
          <a:extLst>
            <a:ext uri="{FF2B5EF4-FFF2-40B4-BE49-F238E27FC236}">
              <a16:creationId xmlns:a16="http://schemas.microsoft.com/office/drawing/2014/main" id="{74F51BF4-563A-476F-8B2A-124ABF140C85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418703</xdr:colOff>
      <xdr:row>22</xdr:row>
      <xdr:rowOff>103050</xdr:rowOff>
    </xdr:from>
    <xdr:to>
      <xdr:col>0</xdr:col>
      <xdr:colOff>733862</xdr:colOff>
      <xdr:row>24</xdr:row>
      <xdr:rowOff>50994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90F4E2E9-F572-41E2-82FB-1E542EC87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03" y="7361100"/>
          <a:ext cx="315159" cy="367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40C896E3-9517-4D2E-B14E-82189A252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0145CEA9-4EA2-4F5B-A46D-BE1B5369B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44E19978-C8C5-468E-B6DB-14FCCB276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A4F6F722-42EF-4450-B9C7-F83A9866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152353</xdr:colOff>
      <xdr:row>9</xdr:row>
      <xdr:rowOff>330872</xdr:rowOff>
    </xdr:from>
    <xdr:to>
      <xdr:col>0</xdr:col>
      <xdr:colOff>627530</xdr:colOff>
      <xdr:row>10</xdr:row>
      <xdr:rowOff>206188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8CBABC9-7A12-429E-9896-05BBC540A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2353" y="2204496"/>
          <a:ext cx="475177" cy="449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1448511-0C14-4FD0-A351-465A6442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270662"/>
          <a:ext cx="299443" cy="2353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7B5C0A8-4922-45AA-9ED2-F4F0D06D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159240"/>
          <a:ext cx="254483" cy="16827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F13AB47-3330-4292-B507-0E783152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179790</xdr:colOff>
      <xdr:row>14</xdr:row>
      <xdr:rowOff>3463</xdr:rowOff>
    </xdr:from>
    <xdr:to>
      <xdr:col>0</xdr:col>
      <xdr:colOff>627530</xdr:colOff>
      <xdr:row>14</xdr:row>
      <xdr:rowOff>457201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95512686-7722-476B-97A8-84BF0DD7C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79790" y="4288592"/>
          <a:ext cx="447740" cy="444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62BF5D4-4244-4E93-8211-AF4A89DA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57E8F17-4D3C-414A-B56A-4AFB0CCB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98613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BEB4FCAD-3F55-4159-B741-073376A445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045796"/>
          <a:ext cx="444544" cy="386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EE33E9C-7361-4F2D-BD6A-F56C3A4A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5DA267D-9A27-45F7-8683-87FBCE406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292F30-97D5-431B-93C2-D2382C7F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DC27F498-F35E-42A3-91C8-8E6899F3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2612A76-6B01-44A9-9672-E52F72B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403575</xdr:colOff>
      <xdr:row>23</xdr:row>
      <xdr:rowOff>6680</xdr:rowOff>
    </xdr:from>
    <xdr:to>
      <xdr:col>0</xdr:col>
      <xdr:colOff>729118</xdr:colOff>
      <xdr:row>25</xdr:row>
      <xdr:rowOff>10096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BA90D8E-F44F-45B7-A44A-D6C96F17D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575" y="8048021"/>
          <a:ext cx="325543" cy="353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217675</xdr:colOff>
      <xdr:row>26</xdr:row>
      <xdr:rowOff>27879</xdr:rowOff>
    </xdr:from>
    <xdr:to>
      <xdr:col>0</xdr:col>
      <xdr:colOff>558987</xdr:colOff>
      <xdr:row>28</xdr:row>
      <xdr:rowOff>9139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8C9F088-8F2C-4ECA-84BE-381896D80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675" y="8858114"/>
          <a:ext cx="341312" cy="348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32</xdr:row>
      <xdr:rowOff>5100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61AE3AE-33B6-45F1-9D46-DA896478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699162"/>
          <a:ext cx="299443" cy="2441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4450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1FD5EF6-F6FB-4B09-B611-98C9BEB8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58774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DD22C01B-E3CD-4216-8EF6-02032AC0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E33D127D-2AC5-4940-B674-6D07B932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5042</xdr:colOff>
      <xdr:row>23</xdr:row>
      <xdr:rowOff>8965</xdr:rowOff>
    </xdr:from>
    <xdr:to>
      <xdr:col>0</xdr:col>
      <xdr:colOff>395567</xdr:colOff>
      <xdr:row>25</xdr:row>
      <xdr:rowOff>10897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A2B6AEB-C50F-44C6-BCB0-810927B49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" y="8050306"/>
          <a:ext cx="390525" cy="351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8E4419B0-388E-4BAB-9A4A-264DD05EF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3FCA480E-7A51-470E-A8E2-DBC0DA3C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5545DEF-5CAC-4DEC-913D-C098A12FD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69FFA7FE-8EF5-4E97-930A-DE4FBC29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81EB9452-C1A5-4A6E-9E57-5FFE4AFA3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97E3EAD-2C66-4751-9985-21DB04B4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619D9031-2AAA-4FDA-8156-2CAEA1C0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40007ABD-6873-4468-9DA8-DB2D117D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90695C4-54CA-4A28-A214-BDBCF976C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89E6B2EB-16BF-4026-8CF6-7B55C457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2CB7FD7A-0BDF-4B14-A6B3-BDC5FACA8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7E56CCA-F001-4E5C-8C9E-CD55D223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3505CC85-3F09-4E96-8B7E-92709ECD8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3D63DAB5-593A-4C3A-B797-5D966F11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2574439E-AB1F-4F51-AF19-C2DC315C3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D45489DC-9CFF-4306-8169-13747076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80124565-8925-45F2-804A-56707EF84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2B3F7B7-8E6B-4636-AE0D-F5CCC0FC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CAEDB315-7A8F-4E53-956D-DB5CBC1AF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5C77DC3C-F099-4B33-9BCC-66A9ADC3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3BAA4524-CB41-4C9F-8E53-676BE9FDB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5237661-802C-48ED-BC98-005B89C7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8CBD9826-3436-41A0-A1F5-E3B97DA46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3DDF4034-8194-4022-B70D-E38061AA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62E4A30-351B-40E0-BAEA-398D97CCD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EFCDD117-FF1C-4A6E-8D8A-4EF5B46A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7B10BE-82CB-4FC8-9668-EE8A4351F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11D4C1-702D-43F4-B43C-75FE838C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C806D6D-920F-4A18-A6B7-3556564E7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ECAB3B26-37E4-411F-BC5C-4BF1381F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AEE494F-5F1E-48A8-A7AA-7EC242574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BAE6B62-C7C1-45E6-B4A8-0091E6E2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CFC5E873-AFB9-4AF9-B796-6D0B26F4D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453D6ABC-6E3D-412D-84F0-632D858E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91DAC357-A139-423C-AD9A-DD7823A7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E688C2F-EEE7-4BD8-8B33-12EC25F4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ED970A0-220E-405F-9EA1-827F97095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242544DF-90B3-4D13-9690-C4CF96BC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5396BE2-4F02-4FA2-A3C9-46236930F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E39A3E63-8A33-4C51-8933-70E0AEDF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3B585AEA-A309-43AF-9F6C-2BC695AEC5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" name="Image 73">
          <a:extLst>
            <a:ext uri="{FF2B5EF4-FFF2-40B4-BE49-F238E27FC236}">
              <a16:creationId xmlns:a16="http://schemas.microsoft.com/office/drawing/2014/main" id="{035128B0-E4DF-430B-80B8-3F2E4993B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819E6A40-40BB-4D6C-B857-59EF2FD148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" name="Image 75">
          <a:extLst>
            <a:ext uri="{FF2B5EF4-FFF2-40B4-BE49-F238E27FC236}">
              <a16:creationId xmlns:a16="http://schemas.microsoft.com/office/drawing/2014/main" id="{7910BE90-EBAB-4D22-926D-71F727F6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F6DB3152-AAD6-4150-9DF6-4C69A1081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" name="Image 77">
          <a:extLst>
            <a:ext uri="{FF2B5EF4-FFF2-40B4-BE49-F238E27FC236}">
              <a16:creationId xmlns:a16="http://schemas.microsoft.com/office/drawing/2014/main" id="{EE7EB772-D3CC-48CB-8CCE-D4B8C916D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090" y="0"/>
          <a:ext cx="708075" cy="41656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152353</xdr:colOff>
      <xdr:row>9</xdr:row>
      <xdr:rowOff>330872</xdr:rowOff>
    </xdr:from>
    <xdr:to>
      <xdr:col>0</xdr:col>
      <xdr:colOff>627530</xdr:colOff>
      <xdr:row>10</xdr:row>
      <xdr:rowOff>206188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ECFB89D-2F1B-4D3C-821A-505EE8CD69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2353" y="2205392"/>
          <a:ext cx="475177" cy="446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47BA3AD-93A1-4989-921D-E6CBA04D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689762"/>
          <a:ext cx="299443" cy="2505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8BB858E-B585-4071-A7B7-60CA6B2B8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578340"/>
          <a:ext cx="254483" cy="18351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70E0685-1AE6-403C-8E4E-A373C3B5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179790</xdr:colOff>
      <xdr:row>14</xdr:row>
      <xdr:rowOff>3463</xdr:rowOff>
    </xdr:from>
    <xdr:to>
      <xdr:col>0</xdr:col>
      <xdr:colOff>627530</xdr:colOff>
      <xdr:row>14</xdr:row>
      <xdr:rowOff>457201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BB59D65-7D1B-42FA-A5BE-9087893D98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79790" y="4453543"/>
          <a:ext cx="447740" cy="453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9FF5700-3DF9-46C0-B873-700795C5A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BBCE7C7-B6E3-4551-8429-59956940C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277907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7C37C5B-23D8-47D7-AFEC-A4A5D90C3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6427705"/>
          <a:ext cx="444544" cy="423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836BE8DC-4363-412F-A877-87CF1BD8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1B185FAD-3509-4B62-97E4-7E45AB319E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DC5FE28B-266E-43C1-AB94-4231A51A2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4BD47DE9-E628-4601-880D-B3E555649F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039196C9-B303-470C-8A0D-2A9BBBE85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403575</xdr:colOff>
      <xdr:row>23</xdr:row>
      <xdr:rowOff>6680</xdr:rowOff>
    </xdr:from>
    <xdr:to>
      <xdr:col>0</xdr:col>
      <xdr:colOff>729118</xdr:colOff>
      <xdr:row>25</xdr:row>
      <xdr:rowOff>10096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E132F52-ABF6-44B7-8605-F15A7986B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575" y="8045780"/>
          <a:ext cx="325543" cy="35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217675</xdr:colOff>
      <xdr:row>26</xdr:row>
      <xdr:rowOff>27879</xdr:rowOff>
    </xdr:from>
    <xdr:to>
      <xdr:col>0</xdr:col>
      <xdr:colOff>558987</xdr:colOff>
      <xdr:row>28</xdr:row>
      <xdr:rowOff>9139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CF386A36-AF43-467F-8341-7425D6C78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675" y="8859459"/>
          <a:ext cx="341312" cy="35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32</xdr:row>
      <xdr:rowOff>5100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2236DEB-3BF2-4B05-9AAF-CCB009F8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689762"/>
          <a:ext cx="299443" cy="2594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4450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37AFC56B-B414-4A8F-87A7-B7BAAEFD6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578340"/>
          <a:ext cx="254483" cy="18733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6A7C914F-6210-45B6-95C5-DC3535BEA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0C2E5951-9C58-4F62-8773-673896199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5042</xdr:colOff>
      <xdr:row>23</xdr:row>
      <xdr:rowOff>8965</xdr:rowOff>
    </xdr:from>
    <xdr:to>
      <xdr:col>0</xdr:col>
      <xdr:colOff>395567</xdr:colOff>
      <xdr:row>25</xdr:row>
      <xdr:rowOff>10897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000C17C-E88B-495D-AC9B-F7AB95655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" y="8048065"/>
          <a:ext cx="390525" cy="352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D267868D-C21E-4D61-B3A9-E8ACEB48A2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8552700B-4729-40AB-9CB7-950AA943A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27E6DDA-CC99-4354-AF64-C099608912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D9AC61AC-F007-4279-AFE5-E5CF9EC04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D0438A52-5310-421A-9697-E6E59151FF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C49E2407-CDA8-4073-9E44-0B41CBFCE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101E64BA-78EA-4155-AE5E-A16A93C1A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25EC73F1-3837-40ED-A588-EB7A15B46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55AD5907-BC21-4446-8984-6CECFA65D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5974AC10-BB45-4A06-BDDE-86D48E35E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519E6774-4EE8-4A6E-9E9C-4A16FF039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AF66714B-9F07-4A2D-A0EB-6BE68DCBE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1170D710-8801-43D1-AF8C-611A2993B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85241408-B35B-4AC6-8759-4A106EE6C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48731AA9-AD26-464A-8A4B-3D3E1B410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903BABF0-7DEE-40FF-873B-F742230E7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4D0BF0E2-CB6F-4353-B481-DCD1DBD5C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AB68DEA6-B177-43D1-B3EF-85CE922A6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47FC52BE-9C66-4157-AD38-00AC03156C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BAAC28AD-2D11-4233-AE34-3359BCBD9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8C2BE9C9-4A22-4F66-A829-2EB4EEC80E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080401D5-F828-4D5A-8596-2CEE5CBC7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C6353CE2-CF1F-4B16-A7D0-4C459B743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C1A766C2-8610-482B-BA5A-6377677ED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2AC31D75-F12A-42F2-B63A-F51DF4B131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01AE2531-70A9-40B6-9B1D-006961A08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A059CB3E-02A3-4612-8C02-E8CD0D2D9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BBC4C295-B9F5-4014-A05D-9D46610DC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9F3E79D9-4659-4F26-8552-1A9B5B4048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770D656D-2CE8-45F6-B631-CDBD9D46C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1DA24F41-D00E-4667-B681-771057155D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DB016145-8A23-480E-B058-84FAF1524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C0979BBC-C05D-43AF-8B11-3B98776A7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510F4C8-E7AE-415B-8F1C-806C448B3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2797874E-A28E-42B5-9376-E38F27F9D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74AD3C3-492C-4D74-813C-34D511EAF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8CD96042-DA11-40BB-A0C3-BDB5EB0EDF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EAEF9037-2F11-4AA1-B5A5-4C2F01374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DC581304-F261-4B29-85F8-C6B534F3E2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C600B85C-5F0E-419B-8901-6FBD2C3E5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DF7BC6E9-A900-4FFD-A08B-7F52C2A147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3">
          <a:extLst>
            <a:ext uri="{FF2B5EF4-FFF2-40B4-BE49-F238E27FC236}">
              <a16:creationId xmlns:a16="http://schemas.microsoft.com/office/drawing/2014/main" id="{EBD7E30B-5626-4636-BDCA-C2AF8581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69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5BCB0C3E-7CFC-489F-A7DF-337BA03152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5">
          <a:extLst>
            <a:ext uri="{FF2B5EF4-FFF2-40B4-BE49-F238E27FC236}">
              <a16:creationId xmlns:a16="http://schemas.microsoft.com/office/drawing/2014/main" id="{BD7E645E-A66B-4966-A866-A2407D476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69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98BFFC47-7C56-4C62-81CC-3700EC83ED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7">
          <a:extLst>
            <a:ext uri="{FF2B5EF4-FFF2-40B4-BE49-F238E27FC236}">
              <a16:creationId xmlns:a16="http://schemas.microsoft.com/office/drawing/2014/main" id="{711327CE-4DFD-4489-89B3-223216A51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69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3913C985-6D00-4608-8CE1-B15E07F99B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9">
          <a:extLst>
            <a:ext uri="{FF2B5EF4-FFF2-40B4-BE49-F238E27FC236}">
              <a16:creationId xmlns:a16="http://schemas.microsoft.com/office/drawing/2014/main" id="{CB6D86CC-A04E-4B5C-BE28-4772CA033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6950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157208</xdr:colOff>
      <xdr:row>9</xdr:row>
      <xdr:rowOff>12065</xdr:rowOff>
    </xdr:from>
    <xdr:to>
      <xdr:col>0</xdr:col>
      <xdr:colOff>630849</xdr:colOff>
      <xdr:row>10</xdr:row>
      <xdr:rowOff>155575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91CF31-F084-40B8-9B1C-E92B8293E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7208" y="1980565"/>
          <a:ext cx="473641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34860</xdr:colOff>
      <xdr:row>12</xdr:row>
      <xdr:rowOff>154555</xdr:rowOff>
    </xdr:from>
    <xdr:to>
      <xdr:col>0</xdr:col>
      <xdr:colOff>468428</xdr:colOff>
      <xdr:row>14</xdr:row>
      <xdr:rowOff>69850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3D31AE2-FA55-4092-A2A3-CA91AF071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4860" y="3901055"/>
          <a:ext cx="433568" cy="4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418332</xdr:colOff>
      <xdr:row>13</xdr:row>
      <xdr:rowOff>225025</xdr:rowOff>
    </xdr:from>
    <xdr:to>
      <xdr:col>1</xdr:col>
      <xdr:colOff>100876</xdr:colOff>
      <xdr:row>15</xdr:row>
      <xdr:rowOff>159597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9B86742-9652-418B-A682-A8FE7A8F2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8332" y="41779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</xdr:row>
      <xdr:rowOff>155731</xdr:rowOff>
    </xdr:from>
    <xdr:to>
      <xdr:col>6</xdr:col>
      <xdr:colOff>551620</xdr:colOff>
      <xdr:row>20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A784D4E-DA50-4906-8C1F-12FEEF92BE59}"/>
            </a:ext>
          </a:extLst>
        </xdr:cNvPr>
        <xdr:cNvSpPr txBox="1"/>
      </xdr:nvSpPr>
      <xdr:spPr>
        <a:xfrm>
          <a:off x="38100" y="8147206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564B600-AF93-4F3A-B973-FC5B5C57E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E0129C5B-1AFD-4711-8902-018C4982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9E81835-42A4-4A45-805C-BDB42965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14EABA-A390-41D4-85B1-2A40C37A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98CC69C-72F3-422D-9D7B-3159579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42F4CB5-E162-45C4-8EC2-97AD905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91D3A2C-F312-46D7-93F3-3DB961D8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80A769-4A8A-4AB9-A017-1376B702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8D3BDEF-E8D1-4D3A-8F70-1EF42C4C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opri&#233;taire/Desktop/CHRIS/2024/06_2024/MENUS/Menu%20Cr&#232;che%20Juin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7 GOU"/>
      <sheetName val="S38 DEJ"/>
      <sheetName val="S38 GOU"/>
      <sheetName val="S39 DEJ"/>
      <sheetName val="S39 GOU"/>
      <sheetName val="S40 DEJ"/>
      <sheetName val="S40 GOU"/>
      <sheetName val="S23 DEJ"/>
      <sheetName val="S24 DEJ"/>
      <sheetName val="S25 DEJ"/>
      <sheetName val="S37 DEJ"/>
      <sheetName val="S26 DEJ"/>
      <sheetName val="Allergè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A2" t="str">
            <v>Du 03 au 07 Juin 2024</v>
          </cell>
        </row>
      </sheetData>
      <sheetData sheetId="8">
        <row r="2">
          <cell r="A2" t="str">
            <v>Du 10 au 14 Juin 2024</v>
          </cell>
        </row>
      </sheetData>
      <sheetData sheetId="9">
        <row r="2">
          <cell r="A2" t="str">
            <v>Du 17 au 21 Juin 2024</v>
          </cell>
        </row>
      </sheetData>
      <sheetData sheetId="10" refreshError="1"/>
      <sheetData sheetId="11">
        <row r="2">
          <cell r="A2" t="str">
            <v>Du 24 au 28 Juin 2024</v>
          </cell>
        </row>
      </sheetData>
      <sheetData sheetId="12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6" t="s">
        <v>0</v>
      </c>
      <c r="B1" s="196"/>
      <c r="C1" s="196"/>
      <c r="D1" s="196"/>
      <c r="E1" s="196"/>
      <c r="F1" s="196"/>
    </row>
    <row r="2" spans="1:6" ht="24" x14ac:dyDescent="0.3">
      <c r="A2" s="196" t="s">
        <v>1</v>
      </c>
      <c r="B2" s="196"/>
      <c r="C2" s="196"/>
      <c r="D2" s="196"/>
      <c r="E2" s="196"/>
      <c r="F2" s="196"/>
    </row>
    <row r="3" spans="1:6" ht="17.399999999999999" x14ac:dyDescent="0.3">
      <c r="A3" s="202" t="s">
        <v>2</v>
      </c>
      <c r="B3" s="202"/>
      <c r="C3" s="202"/>
      <c r="D3" s="202"/>
      <c r="E3" s="202"/>
      <c r="F3" s="202"/>
    </row>
    <row r="4" spans="1:6" ht="15" thickBot="1" x14ac:dyDescent="0.35"/>
    <row r="5" spans="1:6" ht="17.7" customHeight="1" x14ac:dyDescent="0.3">
      <c r="A5" s="203" t="s">
        <v>3</v>
      </c>
      <c r="B5" s="204"/>
      <c r="C5" s="204"/>
      <c r="D5" s="204"/>
      <c r="E5" s="204"/>
      <c r="F5" s="205"/>
    </row>
    <row r="6" spans="1:6" ht="15" thickBot="1" x14ac:dyDescent="0.35">
      <c r="A6" s="206"/>
      <c r="B6" s="207"/>
      <c r="C6" s="207"/>
      <c r="D6" s="207"/>
      <c r="E6" s="207"/>
      <c r="F6" s="20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09" t="s">
        <v>9</v>
      </c>
      <c r="B10" s="96"/>
      <c r="C10" s="66" t="s">
        <v>10</v>
      </c>
      <c r="D10" s="97"/>
      <c r="E10" s="64" t="s">
        <v>11</v>
      </c>
      <c r="F10" s="21"/>
    </row>
    <row r="11" spans="1:6" ht="82.8" x14ac:dyDescent="0.3">
      <c r="A11" s="209"/>
      <c r="B11" s="98"/>
      <c r="C11" s="62" t="s">
        <v>12</v>
      </c>
      <c r="D11" s="3" t="s">
        <v>13</v>
      </c>
      <c r="E11" s="67" t="s">
        <v>14</v>
      </c>
      <c r="F11" s="5" t="s">
        <v>15</v>
      </c>
    </row>
    <row r="12" spans="1:6" ht="12.75" customHeight="1" x14ac:dyDescent="0.3">
      <c r="A12" s="209"/>
      <c r="B12" s="98"/>
      <c r="C12" s="65" t="s">
        <v>16</v>
      </c>
      <c r="D12" s="13" t="s">
        <v>17</v>
      </c>
      <c r="E12" s="99"/>
      <c r="F12" s="15" t="s">
        <v>18</v>
      </c>
    </row>
    <row r="13" spans="1:6" ht="28.2" thickBot="1" x14ac:dyDescent="0.35">
      <c r="A13" s="209"/>
      <c r="B13" s="100"/>
      <c r="C13" s="63" t="s">
        <v>19</v>
      </c>
      <c r="D13" s="14" t="s">
        <v>20</v>
      </c>
      <c r="E13" s="63" t="s">
        <v>21</v>
      </c>
      <c r="F13" s="16" t="s">
        <v>20</v>
      </c>
    </row>
    <row r="14" spans="1:6" ht="15" thickBot="1" x14ac:dyDescent="0.35"/>
    <row r="15" spans="1:6" ht="82.8" x14ac:dyDescent="0.3">
      <c r="A15" s="209" t="s">
        <v>22</v>
      </c>
      <c r="B15" s="96"/>
      <c r="C15" s="64" t="s">
        <v>12</v>
      </c>
      <c r="D15" s="3" t="s">
        <v>13</v>
      </c>
      <c r="E15" s="61" t="s">
        <v>14</v>
      </c>
      <c r="F15" s="7" t="s">
        <v>15</v>
      </c>
    </row>
    <row r="16" spans="1:6" ht="13.5" customHeight="1" x14ac:dyDescent="0.3">
      <c r="A16" s="209"/>
      <c r="B16" s="98"/>
      <c r="C16" s="65" t="s">
        <v>23</v>
      </c>
      <c r="D16" s="13" t="s">
        <v>17</v>
      </c>
      <c r="E16" s="65" t="s">
        <v>17</v>
      </c>
      <c r="F16" s="15" t="s">
        <v>18</v>
      </c>
    </row>
    <row r="17" spans="1:6" ht="28.2" thickBot="1" x14ac:dyDescent="0.35">
      <c r="A17" s="209"/>
      <c r="B17" s="100"/>
      <c r="C17" s="63" t="s">
        <v>19</v>
      </c>
      <c r="D17" s="4" t="s">
        <v>24</v>
      </c>
      <c r="E17" s="63" t="s">
        <v>21</v>
      </c>
      <c r="F17" s="6" t="s">
        <v>25</v>
      </c>
    </row>
    <row r="18" spans="1:6" ht="15" thickBot="1" x14ac:dyDescent="0.35"/>
    <row r="19" spans="1:6" ht="14.25" customHeight="1" x14ac:dyDescent="0.3">
      <c r="A19" s="209" t="s">
        <v>26</v>
      </c>
      <c r="B19" s="96"/>
      <c r="C19" s="61" t="s">
        <v>27</v>
      </c>
      <c r="D19" s="2" t="s">
        <v>28</v>
      </c>
      <c r="E19" s="61" t="s">
        <v>29</v>
      </c>
      <c r="F19" s="7" t="s">
        <v>30</v>
      </c>
    </row>
    <row r="20" spans="1:6" ht="27.6" x14ac:dyDescent="0.3">
      <c r="A20" s="209"/>
      <c r="B20" s="98"/>
      <c r="C20" s="62" t="s">
        <v>31</v>
      </c>
      <c r="D20" s="3" t="s">
        <v>32</v>
      </c>
      <c r="E20" s="62" t="s">
        <v>33</v>
      </c>
      <c r="F20" s="5" t="s">
        <v>34</v>
      </c>
    </row>
    <row r="21" spans="1:6" ht="27.6" x14ac:dyDescent="0.3">
      <c r="A21" s="209"/>
      <c r="B21" s="98"/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28.2" thickBot="1" x14ac:dyDescent="0.35">
      <c r="A22" s="209"/>
      <c r="B22" s="101"/>
      <c r="C22" s="63" t="s">
        <v>37</v>
      </c>
      <c r="D22" s="4" t="s">
        <v>38</v>
      </c>
      <c r="E22" s="63" t="s">
        <v>21</v>
      </c>
      <c r="F22" s="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198" t="s">
        <v>40</v>
      </c>
      <c r="E25" s="197" t="s">
        <v>41</v>
      </c>
      <c r="F25" s="200" t="s">
        <v>42</v>
      </c>
    </row>
    <row r="26" spans="1:6" x14ac:dyDescent="0.3">
      <c r="A26" s="57"/>
      <c r="B26" s="60" t="s">
        <v>43</v>
      </c>
      <c r="C26" s="58"/>
      <c r="D26" s="199"/>
      <c r="E26" s="197"/>
      <c r="F26" s="201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E25:E26"/>
    <mergeCell ref="D25:D26"/>
    <mergeCell ref="F25:F26"/>
    <mergeCell ref="A2:F2"/>
    <mergeCell ref="A3:F3"/>
    <mergeCell ref="A5:F6"/>
    <mergeCell ref="A15:A17"/>
    <mergeCell ref="A19:A22"/>
    <mergeCell ref="A10:A13"/>
  </mergeCells>
  <phoneticPr fontId="8" type="noConversion"/>
  <printOptions horizontalCentered="1" verticalCentered="1"/>
  <pageMargins left="0" right="0" top="0" bottom="0" header="0" footer="0"/>
  <pageSetup paperSize="9" scale="92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6" t="s">
        <v>46</v>
      </c>
      <c r="B1" s="196"/>
      <c r="C1" s="196"/>
      <c r="D1" s="196"/>
      <c r="E1" s="196"/>
      <c r="F1" s="196"/>
    </row>
    <row r="2" spans="1:6" ht="24" x14ac:dyDescent="0.3">
      <c r="A2" s="196" t="str">
        <f>'S40 DEJ'!A2:F2</f>
        <v>Du 28 septembre au 2 octobre 2020</v>
      </c>
      <c r="B2" s="196"/>
      <c r="C2" s="196"/>
      <c r="D2" s="196"/>
      <c r="E2" s="196"/>
      <c r="F2" s="196"/>
    </row>
    <row r="3" spans="1:6" ht="17.399999999999999" x14ac:dyDescent="0.3">
      <c r="A3" s="202" t="str">
        <f>'S40 DEJ'!A3:F3</f>
        <v>Découverte de la Patate Douce</v>
      </c>
      <c r="B3" s="202"/>
      <c r="C3" s="202"/>
      <c r="D3" s="202"/>
      <c r="E3" s="202"/>
      <c r="F3" s="202"/>
    </row>
    <row r="4" spans="1:6" ht="15" thickBot="1" x14ac:dyDescent="0.35"/>
    <row r="5" spans="1:6" ht="17.7" customHeight="1" x14ac:dyDescent="0.3">
      <c r="A5" s="203" t="s">
        <v>3</v>
      </c>
      <c r="B5" s="204"/>
      <c r="C5" s="204"/>
      <c r="D5" s="204"/>
      <c r="E5" s="204"/>
      <c r="F5" s="205"/>
    </row>
    <row r="6" spans="1:6" ht="15" thickBot="1" x14ac:dyDescent="0.35">
      <c r="A6" s="206"/>
      <c r="B6" s="207"/>
      <c r="C6" s="207"/>
      <c r="D6" s="207"/>
      <c r="E6" s="207"/>
      <c r="F6" s="20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10" t="s">
        <v>47</v>
      </c>
      <c r="B10" s="64" t="s">
        <v>94</v>
      </c>
      <c r="C10" s="91" t="s">
        <v>20</v>
      </c>
      <c r="D10" s="91" t="s">
        <v>20</v>
      </c>
      <c r="E10" s="88" t="s">
        <v>85</v>
      </c>
      <c r="F10" s="91" t="s">
        <v>20</v>
      </c>
    </row>
    <row r="11" spans="1:6" x14ac:dyDescent="0.3">
      <c r="A11" s="210"/>
      <c r="B11" s="13" t="s">
        <v>150</v>
      </c>
      <c r="C11" s="65" t="s">
        <v>76</v>
      </c>
      <c r="D11" s="23" t="s">
        <v>17</v>
      </c>
      <c r="E11" s="94" t="s">
        <v>170</v>
      </c>
      <c r="F11" s="94" t="s">
        <v>76</v>
      </c>
    </row>
    <row r="12" spans="1:6" ht="15" customHeight="1" thickBot="1" x14ac:dyDescent="0.35">
      <c r="A12" s="210"/>
      <c r="B12" s="85" t="s">
        <v>171</v>
      </c>
      <c r="C12" s="81" t="s">
        <v>172</v>
      </c>
      <c r="D12" s="14" t="s">
        <v>154</v>
      </c>
      <c r="E12" s="81" t="s">
        <v>86</v>
      </c>
      <c r="F12" s="81" t="s">
        <v>153</v>
      </c>
    </row>
    <row r="13" spans="1:6" ht="15" thickBot="1" x14ac:dyDescent="0.35">
      <c r="B13" s="82"/>
    </row>
    <row r="14" spans="1:6" x14ac:dyDescent="0.3">
      <c r="A14" s="210" t="s">
        <v>93</v>
      </c>
      <c r="B14" s="64" t="s">
        <v>94</v>
      </c>
      <c r="C14" s="87" t="s">
        <v>85</v>
      </c>
      <c r="D14" s="88" t="s">
        <v>94</v>
      </c>
      <c r="E14" s="88" t="s">
        <v>85</v>
      </c>
      <c r="F14" s="88" t="s">
        <v>94</v>
      </c>
    </row>
    <row r="15" spans="1:6" ht="13.5" customHeight="1" x14ac:dyDescent="0.3">
      <c r="A15" s="210"/>
      <c r="B15" s="13" t="s">
        <v>150</v>
      </c>
      <c r="C15" s="65" t="s">
        <v>76</v>
      </c>
      <c r="D15" s="23" t="s">
        <v>17</v>
      </c>
      <c r="E15" s="65" t="s">
        <v>150</v>
      </c>
      <c r="F15" s="65" t="str">
        <f>C15</f>
        <v xml:space="preserve">Fromage blanc nature </v>
      </c>
    </row>
    <row r="16" spans="1:6" ht="26.25" customHeight="1" thickBot="1" x14ac:dyDescent="0.35">
      <c r="A16" s="210"/>
      <c r="B16" s="14" t="s">
        <v>153</v>
      </c>
      <c r="C16" s="81" t="s">
        <v>172</v>
      </c>
      <c r="D16" s="14" t="s">
        <v>55</v>
      </c>
      <c r="E16" s="81" t="s">
        <v>56</v>
      </c>
      <c r="F16" s="81" t="s">
        <v>153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198" t="s">
        <v>40</v>
      </c>
      <c r="E19" s="197" t="s">
        <v>41</v>
      </c>
      <c r="F19" s="211" t="s">
        <v>42</v>
      </c>
    </row>
    <row r="20" spans="1:6" x14ac:dyDescent="0.3">
      <c r="A20" s="57"/>
      <c r="B20" s="60" t="s">
        <v>43</v>
      </c>
      <c r="C20" s="58"/>
      <c r="D20" s="199"/>
      <c r="E20" s="197"/>
      <c r="F20" s="211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M34"/>
  <sheetViews>
    <sheetView tabSelected="1" zoomScale="70" zoomScaleNormal="70" workbookViewId="0">
      <selection activeCell="D15" sqref="D15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196" t="s">
        <v>0</v>
      </c>
      <c r="B1" s="196"/>
      <c r="C1" s="196"/>
      <c r="D1" s="196"/>
      <c r="E1" s="196"/>
      <c r="F1" s="196"/>
    </row>
    <row r="2" spans="1:13" ht="24" x14ac:dyDescent="0.3">
      <c r="A2" s="196" t="s">
        <v>226</v>
      </c>
      <c r="B2" s="196"/>
      <c r="C2" s="196"/>
      <c r="D2" s="196"/>
      <c r="E2" s="196"/>
      <c r="F2" s="196"/>
    </row>
    <row r="3" spans="1:13" ht="17.399999999999999" x14ac:dyDescent="0.3">
      <c r="A3" s="202" t="s">
        <v>227</v>
      </c>
      <c r="B3" s="202"/>
      <c r="C3" s="202"/>
      <c r="D3" s="202"/>
      <c r="E3" s="202"/>
      <c r="F3" s="202"/>
      <c r="H3" s="112"/>
      <c r="I3" s="112"/>
      <c r="J3" s="112"/>
      <c r="K3" s="112"/>
      <c r="L3" s="112"/>
      <c r="M3" s="112"/>
    </row>
    <row r="4" spans="1:13" ht="15" thickBot="1" x14ac:dyDescent="0.35"/>
    <row r="5" spans="1:13" ht="17.7" customHeight="1" x14ac:dyDescent="0.3">
      <c r="A5" s="203" t="s">
        <v>173</v>
      </c>
      <c r="B5" s="204"/>
      <c r="C5" s="204"/>
      <c r="D5" s="204"/>
      <c r="E5" s="204"/>
      <c r="F5" s="205"/>
    </row>
    <row r="6" spans="1:13" ht="16.2" customHeight="1" thickBot="1" x14ac:dyDescent="0.35">
      <c r="A6" s="206"/>
      <c r="B6" s="207"/>
      <c r="C6" s="207"/>
      <c r="D6" s="207"/>
      <c r="E6" s="207"/>
      <c r="F6" s="208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21" customHeight="1" thickBot="1" x14ac:dyDescent="0.35">
      <c r="B9" s="140"/>
      <c r="C9" s="140"/>
      <c r="D9" s="239" t="s">
        <v>228</v>
      </c>
      <c r="E9" s="140"/>
      <c r="F9" s="140"/>
    </row>
    <row r="10" spans="1:13" s="11" customFormat="1" ht="41.4" x14ac:dyDescent="0.3">
      <c r="A10" s="213" t="s">
        <v>9</v>
      </c>
      <c r="B10" s="64" t="s">
        <v>229</v>
      </c>
      <c r="C10" s="64"/>
      <c r="D10" s="240"/>
      <c r="E10" s="110" t="s">
        <v>230</v>
      </c>
      <c r="F10" s="110" t="s">
        <v>231</v>
      </c>
    </row>
    <row r="11" spans="1:13" s="11" customFormat="1" ht="69" x14ac:dyDescent="0.3">
      <c r="A11" s="213"/>
      <c r="B11" s="104" t="s">
        <v>232</v>
      </c>
      <c r="C11" s="104" t="s">
        <v>233</v>
      </c>
      <c r="D11" s="241" t="s">
        <v>234</v>
      </c>
      <c r="E11" s="104" t="s">
        <v>235</v>
      </c>
      <c r="F11" s="104" t="s">
        <v>236</v>
      </c>
    </row>
    <row r="12" spans="1:13" s="11" customFormat="1" ht="12.75" customHeight="1" x14ac:dyDescent="0.3">
      <c r="A12" s="213"/>
      <c r="B12" s="222" t="s">
        <v>17</v>
      </c>
      <c r="C12" s="105" t="s">
        <v>174</v>
      </c>
      <c r="D12" s="223" t="s">
        <v>150</v>
      </c>
      <c r="E12" s="105" t="s">
        <v>92</v>
      </c>
      <c r="F12" s="224" t="s">
        <v>175</v>
      </c>
    </row>
    <row r="13" spans="1:13" s="11" customFormat="1" ht="36" customHeight="1" thickBot="1" x14ac:dyDescent="0.35">
      <c r="A13" s="213"/>
      <c r="B13" s="111" t="s">
        <v>19</v>
      </c>
      <c r="C13" s="111" t="s">
        <v>237</v>
      </c>
      <c r="D13" s="242" t="s">
        <v>238</v>
      </c>
      <c r="E13" s="111" t="s">
        <v>239</v>
      </c>
      <c r="F13" s="111" t="s">
        <v>240</v>
      </c>
    </row>
    <row r="14" spans="1:13" s="11" customFormat="1" thickBot="1" x14ac:dyDescent="0.35">
      <c r="A14" s="225"/>
      <c r="B14" s="226"/>
      <c r="C14" s="226"/>
      <c r="D14" s="226"/>
      <c r="E14" s="226"/>
      <c r="F14" s="226"/>
    </row>
    <row r="15" spans="1:13" s="11" customFormat="1" ht="69" x14ac:dyDescent="0.3">
      <c r="A15" s="213" t="s">
        <v>22</v>
      </c>
      <c r="B15" s="110" t="s">
        <v>241</v>
      </c>
      <c r="C15" s="110" t="s">
        <v>233</v>
      </c>
      <c r="D15" s="240" t="s">
        <v>234</v>
      </c>
      <c r="E15" s="110" t="s">
        <v>235</v>
      </c>
      <c r="F15" s="110" t="s">
        <v>236</v>
      </c>
    </row>
    <row r="16" spans="1:13" s="11" customFormat="1" ht="13.5" customHeight="1" x14ac:dyDescent="0.3">
      <c r="A16" s="213"/>
      <c r="B16" s="222" t="s">
        <v>17</v>
      </c>
      <c r="C16" s="105" t="s">
        <v>76</v>
      </c>
      <c r="D16" s="223" t="s">
        <v>150</v>
      </c>
      <c r="E16" s="105" t="s">
        <v>70</v>
      </c>
      <c r="F16" s="224" t="s">
        <v>76</v>
      </c>
    </row>
    <row r="17" spans="1:7" s="11" customFormat="1" ht="28.2" thickBot="1" x14ac:dyDescent="0.35">
      <c r="A17" s="213"/>
      <c r="B17" s="111" t="s">
        <v>19</v>
      </c>
      <c r="C17" s="111" t="s">
        <v>237</v>
      </c>
      <c r="D17" s="242" t="s">
        <v>238</v>
      </c>
      <c r="E17" s="111" t="s">
        <v>239</v>
      </c>
      <c r="F17" s="111" t="s">
        <v>240</v>
      </c>
    </row>
    <row r="18" spans="1:7" s="225" customFormat="1" ht="15" thickBot="1" x14ac:dyDescent="0.35">
      <c r="B18" s="227"/>
      <c r="C18" s="227"/>
      <c r="D18" s="227"/>
      <c r="E18" s="227"/>
      <c r="F18" s="227"/>
      <c r="G18" s="131"/>
    </row>
    <row r="19" spans="1:7" s="11" customFormat="1" ht="28.95" customHeight="1" x14ac:dyDescent="0.3">
      <c r="A19" s="213" t="s">
        <v>26</v>
      </c>
      <c r="B19" s="110" t="s">
        <v>192</v>
      </c>
      <c r="C19" s="243" t="s">
        <v>242</v>
      </c>
      <c r="D19" s="110" t="s">
        <v>193</v>
      </c>
      <c r="E19" s="243" t="s">
        <v>242</v>
      </c>
      <c r="F19" s="110" t="s">
        <v>28</v>
      </c>
    </row>
    <row r="20" spans="1:7" s="11" customFormat="1" ht="13.8" x14ac:dyDescent="0.3">
      <c r="A20" s="213"/>
      <c r="B20" s="104" t="s">
        <v>243</v>
      </c>
      <c r="C20" s="104" t="s">
        <v>244</v>
      </c>
      <c r="D20" s="104" t="s">
        <v>33</v>
      </c>
      <c r="E20" s="104" t="s">
        <v>32</v>
      </c>
      <c r="F20" s="104" t="s">
        <v>245</v>
      </c>
    </row>
    <row r="21" spans="1:7" s="11" customFormat="1" ht="27.6" x14ac:dyDescent="0.3">
      <c r="A21" s="213"/>
      <c r="B21" s="104" t="s">
        <v>184</v>
      </c>
      <c r="C21" s="104" t="s">
        <v>36</v>
      </c>
      <c r="D21" s="104" t="s">
        <v>246</v>
      </c>
      <c r="E21" s="104" t="s">
        <v>35</v>
      </c>
      <c r="F21" s="104" t="s">
        <v>36</v>
      </c>
    </row>
    <row r="22" spans="1:7" s="11" customFormat="1" thickBot="1" x14ac:dyDescent="0.35">
      <c r="A22" s="213"/>
      <c r="B22" s="111" t="s">
        <v>247</v>
      </c>
      <c r="C22" s="111" t="s">
        <v>248</v>
      </c>
      <c r="D22" s="111" t="s">
        <v>249</v>
      </c>
      <c r="E22" s="111" t="s">
        <v>239</v>
      </c>
      <c r="F22" s="111" t="s">
        <v>250</v>
      </c>
    </row>
    <row r="23" spans="1:7" s="131" customFormat="1" ht="18.600000000000001" thickBot="1" x14ac:dyDescent="0.4">
      <c r="B23" s="233" t="s">
        <v>180</v>
      </c>
      <c r="C23" s="233"/>
      <c r="D23" s="233"/>
      <c r="E23" s="233"/>
      <c r="F23" s="233"/>
    </row>
    <row r="24" spans="1:7" ht="22.8" customHeight="1" x14ac:dyDescent="0.3">
      <c r="A24" s="214" t="s">
        <v>202</v>
      </c>
      <c r="B24" s="37" t="s">
        <v>20</v>
      </c>
      <c r="C24" s="66" t="s">
        <v>20</v>
      </c>
      <c r="D24" s="17" t="s">
        <v>20</v>
      </c>
      <c r="E24" s="66" t="s">
        <v>20</v>
      </c>
      <c r="F24" s="38" t="s">
        <v>20</v>
      </c>
    </row>
    <row r="25" spans="1:7" ht="14.25" customHeight="1" x14ac:dyDescent="0.3">
      <c r="A25" s="214"/>
      <c r="B25" s="141" t="s">
        <v>128</v>
      </c>
      <c r="C25" s="143" t="s">
        <v>17</v>
      </c>
      <c r="D25" s="149" t="s">
        <v>152</v>
      </c>
      <c r="E25" s="143" t="s">
        <v>203</v>
      </c>
      <c r="F25" s="15" t="s">
        <v>17</v>
      </c>
    </row>
    <row r="26" spans="1:7" ht="28.2" thickBot="1" x14ac:dyDescent="0.35">
      <c r="A26" s="214"/>
      <c r="B26" s="145" t="s">
        <v>204</v>
      </c>
      <c r="C26" s="126" t="s">
        <v>95</v>
      </c>
      <c r="D26" s="122" t="s">
        <v>205</v>
      </c>
      <c r="E26" s="144" t="s">
        <v>206</v>
      </c>
      <c r="F26" s="123" t="s">
        <v>207</v>
      </c>
    </row>
    <row r="27" spans="1:7" s="131" customFormat="1" ht="15.75" customHeight="1" thickBot="1" x14ac:dyDescent="0.35">
      <c r="B27" s="228"/>
      <c r="C27" s="225"/>
      <c r="D27" s="225"/>
      <c r="E27" s="225"/>
      <c r="F27" s="225"/>
    </row>
    <row r="28" spans="1:7" ht="24" customHeight="1" x14ac:dyDescent="0.3">
      <c r="A28" s="214" t="s">
        <v>200</v>
      </c>
      <c r="B28" s="229" t="s">
        <v>181</v>
      </c>
      <c r="C28" s="230" t="s">
        <v>181</v>
      </c>
      <c r="D28" s="234" t="s">
        <v>181</v>
      </c>
      <c r="E28" s="66" t="s">
        <v>181</v>
      </c>
      <c r="F28" s="38" t="s">
        <v>181</v>
      </c>
    </row>
    <row r="29" spans="1:7" ht="14.25" customHeight="1" thickBot="1" x14ac:dyDescent="0.35">
      <c r="A29" s="214"/>
      <c r="B29" s="232" t="s">
        <v>128</v>
      </c>
      <c r="C29" s="231" t="s">
        <v>17</v>
      </c>
      <c r="D29" s="235" t="s">
        <v>150</v>
      </c>
      <c r="E29" s="144" t="s">
        <v>151</v>
      </c>
      <c r="F29" s="123" t="s">
        <v>17</v>
      </c>
    </row>
    <row r="30" spans="1:7" ht="8.25" customHeight="1" x14ac:dyDescent="0.3">
      <c r="A30" s="54"/>
      <c r="B30" s="54"/>
      <c r="C30" s="54"/>
      <c r="D30" s="54"/>
      <c r="E30" s="54"/>
      <c r="F30" s="54"/>
    </row>
    <row r="31" spans="1:7" ht="13.5" customHeight="1" x14ac:dyDescent="0.3">
      <c r="A31" s="55"/>
      <c r="B31" s="95" t="s">
        <v>39</v>
      </c>
      <c r="C31" s="56"/>
      <c r="E31" s="197"/>
      <c r="F31" s="198"/>
    </row>
    <row r="32" spans="1:7" x14ac:dyDescent="0.3">
      <c r="A32" s="57"/>
      <c r="B32" s="60" t="s">
        <v>43</v>
      </c>
      <c r="C32" s="58"/>
      <c r="E32" s="197"/>
      <c r="F32" s="199"/>
    </row>
    <row r="33" spans="1:6" x14ac:dyDescent="0.3">
      <c r="A33" s="54"/>
      <c r="B33" s="54" t="s">
        <v>44</v>
      </c>
      <c r="C33" s="54"/>
      <c r="D33" s="54"/>
      <c r="E33" s="54"/>
      <c r="F33" s="54"/>
    </row>
    <row r="34" spans="1:6" x14ac:dyDescent="0.3">
      <c r="A34" s="54"/>
      <c r="B34" s="54" t="s">
        <v>183</v>
      </c>
      <c r="C34" s="54"/>
      <c r="D34" s="54"/>
      <c r="E34" s="54"/>
    </row>
  </sheetData>
  <mergeCells count="12">
    <mergeCell ref="A19:A22"/>
    <mergeCell ref="F31:F32"/>
    <mergeCell ref="E31:E32"/>
    <mergeCell ref="A1:F1"/>
    <mergeCell ref="A2:F2"/>
    <mergeCell ref="A3:F3"/>
    <mergeCell ref="A5:F6"/>
    <mergeCell ref="A10:A13"/>
    <mergeCell ref="A15:A17"/>
    <mergeCell ref="B23:F23"/>
    <mergeCell ref="A24:A26"/>
    <mergeCell ref="A28:A29"/>
  </mergeCells>
  <printOptions horizontalCentered="1" verticalCentered="1"/>
  <pageMargins left="0" right="0" top="0" bottom="0" header="0" footer="0"/>
  <pageSetup paperSize="9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M34"/>
  <sheetViews>
    <sheetView tabSelected="1" topLeftCell="A10" zoomScale="85" zoomScaleNormal="85" workbookViewId="0">
      <selection activeCell="D15" sqref="D15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196" t="s">
        <v>0</v>
      </c>
      <c r="B1" s="196"/>
      <c r="C1" s="196"/>
      <c r="D1" s="196"/>
      <c r="E1" s="196"/>
      <c r="F1" s="196"/>
    </row>
    <row r="2" spans="1:13" ht="24" x14ac:dyDescent="0.3">
      <c r="A2" s="196" t="s">
        <v>251</v>
      </c>
      <c r="B2" s="196"/>
      <c r="C2" s="196"/>
      <c r="D2" s="196"/>
      <c r="E2" s="196"/>
      <c r="F2" s="196"/>
    </row>
    <row r="3" spans="1:13" ht="17.399999999999999" x14ac:dyDescent="0.3">
      <c r="A3" s="202" t="s">
        <v>252</v>
      </c>
      <c r="B3" s="202"/>
      <c r="C3" s="202"/>
      <c r="D3" s="202"/>
      <c r="E3" s="202"/>
      <c r="F3" s="202"/>
      <c r="H3" s="112"/>
      <c r="I3" s="112"/>
      <c r="J3" s="112"/>
      <c r="K3" s="112"/>
      <c r="L3" s="112"/>
      <c r="M3" s="112"/>
    </row>
    <row r="4" spans="1:13" ht="18" thickBot="1" x14ac:dyDescent="0.35">
      <c r="A4" s="202"/>
      <c r="B4" s="202"/>
      <c r="C4" s="202"/>
      <c r="D4" s="202"/>
      <c r="E4" s="202"/>
      <c r="F4" s="202"/>
    </row>
    <row r="5" spans="1:13" ht="17.7" customHeight="1" x14ac:dyDescent="0.3">
      <c r="A5" s="203" t="s">
        <v>173</v>
      </c>
      <c r="B5" s="204"/>
      <c r="C5" s="204"/>
      <c r="D5" s="204"/>
      <c r="E5" s="204"/>
      <c r="F5" s="205"/>
    </row>
    <row r="6" spans="1:13" ht="16.2" customHeight="1" thickBot="1" x14ac:dyDescent="0.35">
      <c r="A6" s="206"/>
      <c r="B6" s="207"/>
      <c r="C6" s="207"/>
      <c r="D6" s="207"/>
      <c r="E6" s="207"/>
      <c r="F6" s="208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19.2" customHeight="1" thickBot="1" x14ac:dyDescent="0.35">
      <c r="B9" s="140"/>
      <c r="C9" s="140"/>
      <c r="D9" s="244"/>
      <c r="E9" s="245" t="s">
        <v>253</v>
      </c>
      <c r="F9" s="140"/>
    </row>
    <row r="10" spans="1:13" s="11" customFormat="1" ht="25.5" customHeight="1" x14ac:dyDescent="0.3">
      <c r="A10" s="213" t="s">
        <v>9</v>
      </c>
      <c r="B10" s="41" t="s">
        <v>254</v>
      </c>
      <c r="C10" s="41" t="s">
        <v>255</v>
      </c>
      <c r="D10" s="64"/>
      <c r="E10" s="246"/>
      <c r="F10" s="7" t="s">
        <v>256</v>
      </c>
    </row>
    <row r="11" spans="1:13" s="11" customFormat="1" ht="75.599999999999994" x14ac:dyDescent="0.3">
      <c r="A11" s="213"/>
      <c r="B11" s="39" t="s">
        <v>257</v>
      </c>
      <c r="C11" s="39" t="s">
        <v>258</v>
      </c>
      <c r="D11" s="62" t="s">
        <v>259</v>
      </c>
      <c r="E11" s="247" t="s">
        <v>260</v>
      </c>
      <c r="F11" s="118" t="s">
        <v>261</v>
      </c>
      <c r="H11"/>
    </row>
    <row r="12" spans="1:13" s="11" customFormat="1" ht="12.75" customHeight="1" x14ac:dyDescent="0.3">
      <c r="A12" s="213"/>
      <c r="B12" s="141" t="s">
        <v>174</v>
      </c>
      <c r="C12" s="143" t="str">
        <f>C16</f>
        <v>Yaourt nature</v>
      </c>
      <c r="D12" s="149" t="s">
        <v>92</v>
      </c>
      <c r="E12" s="143" t="str">
        <f>E16</f>
        <v>Yaourt  nature</v>
      </c>
      <c r="F12" s="15" t="str">
        <f>F16</f>
        <v xml:space="preserve">Petit Suisse </v>
      </c>
    </row>
    <row r="13" spans="1:13" s="11" customFormat="1" ht="28.2" thickBot="1" x14ac:dyDescent="0.35">
      <c r="A13" s="213"/>
      <c r="B13" s="89" t="s">
        <v>262</v>
      </c>
      <c r="C13" s="89" t="s">
        <v>250</v>
      </c>
      <c r="D13" s="63" t="s">
        <v>263</v>
      </c>
      <c r="E13" s="248" t="s">
        <v>264</v>
      </c>
      <c r="F13" s="6" t="s">
        <v>265</v>
      </c>
    </row>
    <row r="14" spans="1:13" s="11" customFormat="1" thickBot="1" x14ac:dyDescent="0.35">
      <c r="B14" s="225"/>
      <c r="C14" s="225"/>
      <c r="D14" s="225"/>
      <c r="E14" s="225"/>
      <c r="F14" s="225"/>
    </row>
    <row r="15" spans="1:13" s="11" customFormat="1" ht="75.599999999999994" x14ac:dyDescent="0.3">
      <c r="A15" s="213" t="s">
        <v>22</v>
      </c>
      <c r="B15" s="64" t="s">
        <v>257</v>
      </c>
      <c r="C15" s="41" t="s">
        <v>258</v>
      </c>
      <c r="D15" s="64" t="s">
        <v>259</v>
      </c>
      <c r="E15" s="249" t="s">
        <v>266</v>
      </c>
      <c r="F15" s="115" t="s">
        <v>261</v>
      </c>
    </row>
    <row r="16" spans="1:13" s="11" customFormat="1" ht="13.5" customHeight="1" x14ac:dyDescent="0.3">
      <c r="A16" s="213"/>
      <c r="B16" s="141" t="s">
        <v>68</v>
      </c>
      <c r="C16" s="143" t="s">
        <v>17</v>
      </c>
      <c r="D16" s="149" t="s">
        <v>76</v>
      </c>
      <c r="E16" s="143" t="s">
        <v>70</v>
      </c>
      <c r="F16" s="15" t="s">
        <v>68</v>
      </c>
    </row>
    <row r="17" spans="1:6" s="11" customFormat="1" ht="28.2" thickBot="1" x14ac:dyDescent="0.35">
      <c r="A17" s="213"/>
      <c r="B17" s="89" t="s">
        <v>262</v>
      </c>
      <c r="C17" s="89" t="s">
        <v>250</v>
      </c>
      <c r="D17" s="63" t="s">
        <v>263</v>
      </c>
      <c r="E17" s="252" t="s">
        <v>335</v>
      </c>
      <c r="F17" s="6" t="s">
        <v>265</v>
      </c>
    </row>
    <row r="18" spans="1:6" s="11" customFormat="1" thickBot="1" x14ac:dyDescent="0.35">
      <c r="B18" s="225"/>
      <c r="C18" s="225"/>
      <c r="D18" s="225"/>
      <c r="E18" s="225"/>
      <c r="F18" s="225"/>
    </row>
    <row r="19" spans="1:6" s="11" customFormat="1" x14ac:dyDescent="0.3">
      <c r="A19" s="214" t="s">
        <v>26</v>
      </c>
      <c r="B19" s="74" t="s">
        <v>267</v>
      </c>
      <c r="C19" s="74" t="s">
        <v>117</v>
      </c>
      <c r="D19" s="77" t="s">
        <v>268</v>
      </c>
      <c r="E19" s="74" t="s">
        <v>176</v>
      </c>
      <c r="F19" s="77" t="s">
        <v>268</v>
      </c>
    </row>
    <row r="20" spans="1:6" s="11" customFormat="1" x14ac:dyDescent="0.3">
      <c r="A20" s="214"/>
      <c r="B20" s="75" t="s">
        <v>33</v>
      </c>
      <c r="C20" s="75" t="s">
        <v>245</v>
      </c>
      <c r="D20" s="75" t="s">
        <v>188</v>
      </c>
      <c r="E20" s="75" t="s">
        <v>32</v>
      </c>
      <c r="F20" s="75" t="s">
        <v>269</v>
      </c>
    </row>
    <row r="21" spans="1:6" s="11" customFormat="1" ht="28.8" x14ac:dyDescent="0.3">
      <c r="A21" s="214"/>
      <c r="B21" s="75" t="s">
        <v>184</v>
      </c>
      <c r="C21" s="75" t="s">
        <v>36</v>
      </c>
      <c r="D21" s="75" t="s">
        <v>35</v>
      </c>
      <c r="E21" s="75" t="s">
        <v>36</v>
      </c>
      <c r="F21" s="75" t="s">
        <v>35</v>
      </c>
    </row>
    <row r="22" spans="1:6" s="11" customFormat="1" thickBot="1" x14ac:dyDescent="0.35">
      <c r="A22" s="214"/>
      <c r="B22" s="63" t="s">
        <v>270</v>
      </c>
      <c r="C22" s="63" t="s">
        <v>250</v>
      </c>
      <c r="D22" s="63" t="s">
        <v>247</v>
      </c>
      <c r="E22" s="63" t="s">
        <v>271</v>
      </c>
      <c r="F22" s="63" t="s">
        <v>247</v>
      </c>
    </row>
    <row r="23" spans="1:6" ht="18.600000000000001" thickBot="1" x14ac:dyDescent="0.4">
      <c r="A23"/>
      <c r="B23" s="237" t="s">
        <v>180</v>
      </c>
      <c r="C23" s="238"/>
      <c r="D23" s="238"/>
      <c r="E23" s="238"/>
      <c r="F23" s="238"/>
    </row>
    <row r="24" spans="1:6" x14ac:dyDescent="0.3">
      <c r="A24" s="214" t="s">
        <v>201</v>
      </c>
      <c r="B24" s="132" t="s">
        <v>20</v>
      </c>
      <c r="C24" s="148" t="s">
        <v>20</v>
      </c>
      <c r="D24" s="133" t="s">
        <v>20</v>
      </c>
      <c r="E24" s="148" t="s">
        <v>20</v>
      </c>
      <c r="F24" s="134" t="s">
        <v>20</v>
      </c>
    </row>
    <row r="25" spans="1:6" x14ac:dyDescent="0.3">
      <c r="A25" s="214"/>
      <c r="B25" s="135" t="s">
        <v>150</v>
      </c>
      <c r="C25" s="146" t="s">
        <v>17</v>
      </c>
      <c r="D25" s="130" t="s">
        <v>128</v>
      </c>
      <c r="E25" s="146" t="s">
        <v>182</v>
      </c>
      <c r="F25" s="136" t="s">
        <v>17</v>
      </c>
    </row>
    <row r="26" spans="1:6" ht="30" customHeight="1" thickBot="1" x14ac:dyDescent="0.35">
      <c r="A26" s="214"/>
      <c r="B26" s="145" t="s">
        <v>95</v>
      </c>
      <c r="C26" s="126" t="s">
        <v>208</v>
      </c>
      <c r="D26" s="138" t="s">
        <v>195</v>
      </c>
      <c r="E26" s="144" t="s">
        <v>206</v>
      </c>
      <c r="F26" s="123" t="s">
        <v>205</v>
      </c>
    </row>
    <row r="27" spans="1:6" ht="15.75" customHeight="1" thickBot="1" x14ac:dyDescent="0.35">
      <c r="A27"/>
      <c r="B27" s="131"/>
      <c r="C27" s="131"/>
      <c r="D27" s="131"/>
      <c r="E27" s="131"/>
      <c r="F27" s="149"/>
    </row>
    <row r="28" spans="1:6" x14ac:dyDescent="0.3">
      <c r="A28" s="214" t="s">
        <v>200</v>
      </c>
      <c r="B28" s="132" t="s">
        <v>181</v>
      </c>
      <c r="C28" s="148" t="s">
        <v>181</v>
      </c>
      <c r="D28" s="133" t="s">
        <v>181</v>
      </c>
      <c r="E28" s="148" t="s">
        <v>181</v>
      </c>
      <c r="F28" s="134" t="s">
        <v>181</v>
      </c>
    </row>
    <row r="29" spans="1:6" ht="15" thickBot="1" x14ac:dyDescent="0.35">
      <c r="A29" s="214"/>
      <c r="B29" s="137" t="s">
        <v>150</v>
      </c>
      <c r="C29" s="147" t="s">
        <v>17</v>
      </c>
      <c r="D29" s="138" t="s">
        <v>128</v>
      </c>
      <c r="E29" s="147" t="s">
        <v>128</v>
      </c>
      <c r="F29" s="139" t="s">
        <v>17</v>
      </c>
    </row>
    <row r="30" spans="1:6" ht="8.25" customHeight="1" x14ac:dyDescent="0.3">
      <c r="A30" s="54"/>
      <c r="B30" s="54"/>
      <c r="C30" s="54"/>
      <c r="D30" s="54"/>
      <c r="E30" s="54"/>
      <c r="F30" s="54"/>
    </row>
    <row r="31" spans="1:6" ht="13.5" customHeight="1" x14ac:dyDescent="0.3">
      <c r="A31" s="55"/>
      <c r="B31" s="95" t="s">
        <v>39</v>
      </c>
      <c r="C31" s="56"/>
      <c r="D31" s="198"/>
      <c r="E31" s="197"/>
      <c r="F31" s="198"/>
    </row>
    <row r="32" spans="1:6" x14ac:dyDescent="0.3">
      <c r="A32" s="57"/>
      <c r="B32" s="60" t="s">
        <v>43</v>
      </c>
      <c r="C32" s="58"/>
      <c r="D32" s="199"/>
      <c r="E32" s="197"/>
      <c r="F32" s="199"/>
    </row>
    <row r="33" spans="1:6" x14ac:dyDescent="0.3">
      <c r="A33" s="54"/>
      <c r="B33" s="54" t="s">
        <v>44</v>
      </c>
      <c r="C33" s="54"/>
      <c r="D33" s="54"/>
      <c r="E33" s="54"/>
      <c r="F33" s="54"/>
    </row>
    <row r="34" spans="1:6" x14ac:dyDescent="0.3">
      <c r="A34" s="54"/>
      <c r="B34" s="54" t="s">
        <v>183</v>
      </c>
      <c r="C34" s="54"/>
      <c r="D34" s="54"/>
      <c r="E34" s="54"/>
      <c r="F34" s="54"/>
    </row>
  </sheetData>
  <mergeCells count="14">
    <mergeCell ref="A10:A13"/>
    <mergeCell ref="A1:F1"/>
    <mergeCell ref="A2:F2"/>
    <mergeCell ref="A3:F3"/>
    <mergeCell ref="A4:F4"/>
    <mergeCell ref="A5:F6"/>
    <mergeCell ref="A15:A17"/>
    <mergeCell ref="A19:A22"/>
    <mergeCell ref="D31:D32"/>
    <mergeCell ref="E31:E32"/>
    <mergeCell ref="F31:F32"/>
    <mergeCell ref="B23:F23"/>
    <mergeCell ref="A24:A26"/>
    <mergeCell ref="A28:A29"/>
  </mergeCells>
  <printOptions horizontalCentered="1" verticalCentered="1"/>
  <pageMargins left="0" right="0" top="0" bottom="0" header="0" footer="0"/>
  <pageSetup paperSize="9" scale="7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BDD4-7459-457E-80F8-390B63072928}">
  <sheetPr>
    <pageSetUpPr fitToPage="1"/>
  </sheetPr>
  <dimension ref="A1:M34"/>
  <sheetViews>
    <sheetView tabSelected="1" topLeftCell="A10" zoomScale="80" zoomScaleNormal="80" workbookViewId="0">
      <selection activeCell="D15" sqref="D15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196" t="s">
        <v>0</v>
      </c>
      <c r="B1" s="196"/>
      <c r="C1" s="196"/>
      <c r="D1" s="196"/>
      <c r="E1" s="196"/>
      <c r="F1" s="196"/>
    </row>
    <row r="2" spans="1:13" ht="24" x14ac:dyDescent="0.3">
      <c r="A2" s="196" t="s">
        <v>272</v>
      </c>
      <c r="B2" s="196"/>
      <c r="C2" s="196"/>
      <c r="D2" s="196"/>
      <c r="E2" s="196"/>
      <c r="F2" s="196"/>
    </row>
    <row r="3" spans="1:13" ht="17.399999999999999" x14ac:dyDescent="0.3">
      <c r="A3" s="202" t="s">
        <v>273</v>
      </c>
      <c r="B3" s="202"/>
      <c r="C3" s="202"/>
      <c r="D3" s="202"/>
      <c r="E3" s="202"/>
      <c r="F3" s="202"/>
      <c r="H3" s="112"/>
      <c r="I3" s="112"/>
      <c r="J3" s="112"/>
      <c r="K3" s="112"/>
      <c r="L3" s="112"/>
      <c r="M3" s="112"/>
    </row>
    <row r="4" spans="1:13" ht="15" thickBot="1" x14ac:dyDescent="0.35"/>
    <row r="5" spans="1:13" ht="17.7" customHeight="1" x14ac:dyDescent="0.3">
      <c r="A5" s="203" t="s">
        <v>173</v>
      </c>
      <c r="B5" s="204"/>
      <c r="C5" s="204"/>
      <c r="D5" s="204"/>
      <c r="E5" s="204"/>
      <c r="F5" s="205"/>
    </row>
    <row r="6" spans="1:13" ht="16.2" customHeight="1" thickBot="1" x14ac:dyDescent="0.35">
      <c r="A6" s="206"/>
      <c r="B6" s="207"/>
      <c r="C6" s="207"/>
      <c r="D6" s="207"/>
      <c r="E6" s="207"/>
      <c r="F6" s="208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20.399999999999999" customHeight="1" thickBot="1" x14ac:dyDescent="0.35">
      <c r="B9" s="140"/>
      <c r="C9" s="140"/>
      <c r="D9" s="244"/>
      <c r="E9" s="250" t="s">
        <v>274</v>
      </c>
      <c r="F9" s="90"/>
    </row>
    <row r="10" spans="1:13" s="11" customFormat="1" ht="37.799999999999997" x14ac:dyDescent="0.3">
      <c r="A10" s="213" t="s">
        <v>9</v>
      </c>
      <c r="B10" s="41"/>
      <c r="C10" s="64" t="s">
        <v>275</v>
      </c>
      <c r="D10" s="2" t="s">
        <v>276</v>
      </c>
      <c r="E10" s="249"/>
      <c r="F10" s="7" t="s">
        <v>277</v>
      </c>
    </row>
    <row r="11" spans="1:13" s="11" customFormat="1" ht="88.95" customHeight="1" x14ac:dyDescent="0.3">
      <c r="A11" s="213"/>
      <c r="B11" s="39" t="s">
        <v>278</v>
      </c>
      <c r="C11" s="62" t="s">
        <v>279</v>
      </c>
      <c r="D11" s="3" t="s">
        <v>280</v>
      </c>
      <c r="E11" s="251" t="s">
        <v>281</v>
      </c>
      <c r="F11" s="118" t="s">
        <v>282</v>
      </c>
    </row>
    <row r="12" spans="1:13" s="11" customFormat="1" ht="12.75" customHeight="1" x14ac:dyDescent="0.3">
      <c r="A12" s="213"/>
      <c r="B12" s="65" t="str">
        <f>B16</f>
        <v>Yaourt nature</v>
      </c>
      <c r="C12" s="65" t="s">
        <v>92</v>
      </c>
      <c r="D12" s="65" t="s">
        <v>187</v>
      </c>
      <c r="E12" s="65" t="s">
        <v>175</v>
      </c>
      <c r="F12" s="65" t="s">
        <v>68</v>
      </c>
      <c r="I12"/>
    </row>
    <row r="13" spans="1:13" s="11" customFormat="1" ht="28.2" thickBot="1" x14ac:dyDescent="0.35">
      <c r="A13" s="213"/>
      <c r="B13" s="89" t="s">
        <v>283</v>
      </c>
      <c r="C13" s="63" t="s">
        <v>284</v>
      </c>
      <c r="D13" s="4" t="s">
        <v>285</v>
      </c>
      <c r="E13" s="252" t="s">
        <v>286</v>
      </c>
      <c r="F13" s="6" t="s">
        <v>287</v>
      </c>
    </row>
    <row r="14" spans="1:13" s="11" customFormat="1" thickBot="1" x14ac:dyDescent="0.35">
      <c r="B14" s="109"/>
      <c r="C14" s="109"/>
      <c r="D14" s="109"/>
      <c r="E14" s="109"/>
      <c r="F14" s="109"/>
    </row>
    <row r="15" spans="1:13" s="11" customFormat="1" ht="85.95" customHeight="1" x14ac:dyDescent="0.3">
      <c r="A15" s="213" t="s">
        <v>22</v>
      </c>
      <c r="B15" s="41" t="s">
        <v>278</v>
      </c>
      <c r="C15" s="64" t="s">
        <v>288</v>
      </c>
      <c r="D15" s="64" t="s">
        <v>289</v>
      </c>
      <c r="E15" s="249" t="s">
        <v>281</v>
      </c>
      <c r="F15" s="115" t="s">
        <v>282</v>
      </c>
    </row>
    <row r="16" spans="1:13" s="11" customFormat="1" ht="13.5" customHeight="1" x14ac:dyDescent="0.3">
      <c r="A16" s="213"/>
      <c r="B16" s="65" t="s">
        <v>17</v>
      </c>
      <c r="C16" s="65" t="s">
        <v>76</v>
      </c>
      <c r="D16" s="65" t="s">
        <v>68</v>
      </c>
      <c r="E16" s="65" t="s">
        <v>17</v>
      </c>
      <c r="F16" s="65" t="s">
        <v>68</v>
      </c>
    </row>
    <row r="17" spans="1:10" s="11" customFormat="1" ht="28.2" thickBot="1" x14ac:dyDescent="0.35">
      <c r="A17" s="213"/>
      <c r="B17" s="89" t="s">
        <v>283</v>
      </c>
      <c r="C17" s="63" t="s">
        <v>284</v>
      </c>
      <c r="D17" s="4" t="s">
        <v>285</v>
      </c>
      <c r="E17" s="252" t="s">
        <v>286</v>
      </c>
      <c r="F17" s="6" t="s">
        <v>287</v>
      </c>
    </row>
    <row r="18" spans="1:10" s="11" customFormat="1" thickBot="1" x14ac:dyDescent="0.35"/>
    <row r="19" spans="1:10" s="11" customFormat="1" ht="40.200000000000003" customHeight="1" x14ac:dyDescent="0.3">
      <c r="A19" s="213" t="s">
        <v>26</v>
      </c>
      <c r="B19" s="61" t="s">
        <v>290</v>
      </c>
      <c r="C19" s="64" t="s">
        <v>117</v>
      </c>
      <c r="D19" s="64" t="s">
        <v>193</v>
      </c>
      <c r="E19" s="61" t="s">
        <v>290</v>
      </c>
      <c r="F19" s="64" t="s">
        <v>192</v>
      </c>
    </row>
    <row r="20" spans="1:10" s="11" customFormat="1" ht="13.95" customHeight="1" x14ac:dyDescent="0.3">
      <c r="A20" s="213"/>
      <c r="B20" s="62" t="s">
        <v>188</v>
      </c>
      <c r="C20" s="62" t="s">
        <v>291</v>
      </c>
      <c r="D20" s="62" t="s">
        <v>178</v>
      </c>
      <c r="E20" s="62" t="s">
        <v>83</v>
      </c>
      <c r="F20" s="62" t="s">
        <v>32</v>
      </c>
    </row>
    <row r="21" spans="1:10" s="11" customFormat="1" ht="27.6" x14ac:dyDescent="0.3">
      <c r="A21" s="213"/>
      <c r="B21" s="62" t="s">
        <v>36</v>
      </c>
      <c r="C21" s="62" t="s">
        <v>35</v>
      </c>
      <c r="D21" s="62" t="s">
        <v>184</v>
      </c>
      <c r="E21" s="62" t="s">
        <v>36</v>
      </c>
      <c r="F21" s="62" t="s">
        <v>35</v>
      </c>
    </row>
    <row r="22" spans="1:10" s="11" customFormat="1" thickBot="1" x14ac:dyDescent="0.35">
      <c r="A22" s="213"/>
      <c r="B22" s="63" t="s">
        <v>292</v>
      </c>
      <c r="C22" s="63" t="s">
        <v>249</v>
      </c>
      <c r="D22" s="63" t="s">
        <v>293</v>
      </c>
      <c r="E22" s="63" t="s">
        <v>265</v>
      </c>
      <c r="F22" s="63" t="s">
        <v>250</v>
      </c>
    </row>
    <row r="23" spans="1:10" ht="18.600000000000001" thickBot="1" x14ac:dyDescent="0.4">
      <c r="A23"/>
      <c r="B23" s="215" t="s">
        <v>180</v>
      </c>
      <c r="C23" s="216"/>
      <c r="D23" s="216"/>
      <c r="E23" s="216"/>
      <c r="F23" s="216"/>
    </row>
    <row r="24" spans="1:10" x14ac:dyDescent="0.3">
      <c r="A24" s="210" t="s">
        <v>199</v>
      </c>
      <c r="B24" s="132" t="s">
        <v>181</v>
      </c>
      <c r="C24" s="129" t="s">
        <v>20</v>
      </c>
      <c r="D24" s="133" t="s">
        <v>181</v>
      </c>
      <c r="E24" s="129" t="s">
        <v>20</v>
      </c>
      <c r="F24" s="134" t="s">
        <v>181</v>
      </c>
    </row>
    <row r="25" spans="1:10" x14ac:dyDescent="0.3">
      <c r="A25" s="210"/>
      <c r="B25" s="135" t="s">
        <v>185</v>
      </c>
      <c r="C25" s="127" t="s">
        <v>152</v>
      </c>
      <c r="D25" s="130" t="s">
        <v>126</v>
      </c>
      <c r="E25" s="127" t="s">
        <v>186</v>
      </c>
      <c r="F25" s="136" t="s">
        <v>17</v>
      </c>
    </row>
    <row r="26" spans="1:10" ht="28.2" thickBot="1" x14ac:dyDescent="0.35">
      <c r="A26" s="210"/>
      <c r="B26" s="125" t="s">
        <v>204</v>
      </c>
      <c r="C26" s="126" t="s">
        <v>95</v>
      </c>
      <c r="D26" s="122" t="s">
        <v>205</v>
      </c>
      <c r="E26" s="124" t="s">
        <v>206</v>
      </c>
      <c r="F26" s="123" t="s">
        <v>207</v>
      </c>
    </row>
    <row r="27" spans="1:10" ht="15.75" customHeight="1" thickBot="1" x14ac:dyDescent="0.35">
      <c r="A27"/>
      <c r="B27" s="131"/>
      <c r="C27" s="131"/>
      <c r="D27" s="131"/>
      <c r="E27" s="131"/>
      <c r="F27" s="131"/>
    </row>
    <row r="28" spans="1:10" ht="25.2" customHeight="1" x14ac:dyDescent="0.3">
      <c r="A28" s="210" t="s">
        <v>198</v>
      </c>
      <c r="B28" s="132" t="s">
        <v>181</v>
      </c>
      <c r="C28" s="129" t="s">
        <v>181</v>
      </c>
      <c r="D28" s="133" t="s">
        <v>181</v>
      </c>
      <c r="E28" s="129" t="s">
        <v>181</v>
      </c>
      <c r="F28" s="134" t="s">
        <v>181</v>
      </c>
    </row>
    <row r="29" spans="1:10" ht="15" thickBot="1" x14ac:dyDescent="0.35">
      <c r="A29" s="210"/>
      <c r="B29" s="137" t="s">
        <v>185</v>
      </c>
      <c r="C29" s="124" t="s">
        <v>76</v>
      </c>
      <c r="D29" s="138" t="s">
        <v>185</v>
      </c>
      <c r="E29" s="128" t="s">
        <v>186</v>
      </c>
      <c r="F29" s="139" t="s">
        <v>17</v>
      </c>
      <c r="G29" s="120"/>
      <c r="H29" s="120"/>
      <c r="I29" s="120"/>
      <c r="J29" s="120"/>
    </row>
    <row r="30" spans="1:10" ht="8.25" customHeight="1" x14ac:dyDescent="0.3">
      <c r="A30" s="54"/>
      <c r="B30" s="54"/>
      <c r="C30" s="54"/>
      <c r="D30" s="54"/>
      <c r="E30" s="54"/>
      <c r="F30" s="121"/>
      <c r="G30" s="120"/>
      <c r="H30" s="120"/>
      <c r="I30" s="120"/>
      <c r="J30" s="120"/>
    </row>
    <row r="31" spans="1:10" ht="13.5" customHeight="1" x14ac:dyDescent="0.3">
      <c r="A31" s="55"/>
      <c r="B31" s="95" t="s">
        <v>39</v>
      </c>
      <c r="C31" s="56"/>
      <c r="D31" s="198"/>
      <c r="E31" s="197"/>
      <c r="F31" s="198"/>
      <c r="G31" s="120"/>
      <c r="H31" s="120"/>
      <c r="I31" s="120"/>
      <c r="J31" s="120"/>
    </row>
    <row r="32" spans="1:10" x14ac:dyDescent="0.3">
      <c r="A32" s="57"/>
      <c r="B32" s="60" t="s">
        <v>43</v>
      </c>
      <c r="C32" s="58"/>
      <c r="D32" s="199"/>
      <c r="E32" s="197"/>
      <c r="F32" s="198"/>
      <c r="G32" s="120"/>
      <c r="H32" s="120"/>
      <c r="I32" s="120"/>
      <c r="J32" s="120"/>
    </row>
    <row r="33" spans="1:10" x14ac:dyDescent="0.3">
      <c r="A33" s="54"/>
      <c r="B33" s="54" t="s">
        <v>44</v>
      </c>
      <c r="C33" s="54"/>
      <c r="D33" s="54"/>
      <c r="E33" s="54"/>
      <c r="F33" s="121"/>
      <c r="G33" s="120"/>
      <c r="H33" s="120"/>
      <c r="I33" s="120"/>
      <c r="J33" s="120"/>
    </row>
    <row r="34" spans="1:10" x14ac:dyDescent="0.3">
      <c r="A34" s="54"/>
      <c r="B34" s="54" t="s">
        <v>183</v>
      </c>
      <c r="C34" s="54"/>
      <c r="D34" s="54"/>
      <c r="E34" s="54"/>
      <c r="F34" s="121"/>
      <c r="G34" s="120"/>
      <c r="H34" s="120"/>
      <c r="I34" s="120"/>
      <c r="J34" s="120"/>
    </row>
  </sheetData>
  <mergeCells count="13">
    <mergeCell ref="A19:A22"/>
    <mergeCell ref="D31:D32"/>
    <mergeCell ref="E31:E32"/>
    <mergeCell ref="F31:F32"/>
    <mergeCell ref="A1:F1"/>
    <mergeCell ref="A2:F2"/>
    <mergeCell ref="A3:F3"/>
    <mergeCell ref="A5:F6"/>
    <mergeCell ref="A10:A13"/>
    <mergeCell ref="A15:A17"/>
    <mergeCell ref="B23:F23"/>
    <mergeCell ref="A24:A26"/>
    <mergeCell ref="A28:A29"/>
  </mergeCells>
  <printOptions horizontalCentered="1" verticalCentered="1"/>
  <pageMargins left="0" right="0" top="0" bottom="0" header="0" footer="0"/>
  <pageSetup paperSize="9" scale="7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B85F-139D-4278-A3EA-2A821B4A1A38}">
  <sheetPr>
    <pageSetUpPr fitToPage="1"/>
  </sheetPr>
  <dimension ref="A1:M36"/>
  <sheetViews>
    <sheetView tabSelected="1" topLeftCell="A13" zoomScale="85" zoomScaleNormal="85" workbookViewId="0">
      <selection activeCell="D15" sqref="D15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196" t="s">
        <v>0</v>
      </c>
      <c r="B1" s="196"/>
      <c r="C1" s="196"/>
      <c r="D1" s="196"/>
      <c r="E1" s="196"/>
      <c r="F1" s="196"/>
    </row>
    <row r="2" spans="1:13" ht="24" x14ac:dyDescent="0.3">
      <c r="A2" s="196" t="s">
        <v>294</v>
      </c>
      <c r="B2" s="196"/>
      <c r="C2" s="196"/>
      <c r="D2" s="196"/>
      <c r="E2" s="196"/>
      <c r="F2" s="196"/>
    </row>
    <row r="3" spans="1:13" ht="17.399999999999999" x14ac:dyDescent="0.3">
      <c r="A3" s="202" t="s">
        <v>295</v>
      </c>
      <c r="B3" s="202"/>
      <c r="C3" s="202"/>
      <c r="D3" s="202"/>
      <c r="E3" s="202"/>
      <c r="F3" s="202"/>
      <c r="H3" s="112"/>
      <c r="I3" s="112"/>
      <c r="J3" s="112"/>
      <c r="K3" s="112"/>
      <c r="L3" s="112"/>
      <c r="M3" s="112"/>
    </row>
    <row r="4" spans="1:13" ht="15" thickBot="1" x14ac:dyDescent="0.35"/>
    <row r="5" spans="1:13" ht="17.7" customHeight="1" x14ac:dyDescent="0.3">
      <c r="A5" s="203" t="s">
        <v>173</v>
      </c>
      <c r="B5" s="204"/>
      <c r="C5" s="204"/>
      <c r="D5" s="204"/>
      <c r="E5" s="204"/>
      <c r="F5" s="205"/>
    </row>
    <row r="6" spans="1:13" ht="15.75" customHeight="1" thickBot="1" x14ac:dyDescent="0.35">
      <c r="A6" s="206"/>
      <c r="B6" s="207"/>
      <c r="C6" s="207"/>
      <c r="D6" s="207"/>
      <c r="E6" s="207"/>
      <c r="F6" s="208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24" customHeight="1" thickBot="1" x14ac:dyDescent="0.35">
      <c r="B9" s="140"/>
      <c r="C9" s="140"/>
      <c r="D9" s="140"/>
      <c r="E9" s="245" t="s">
        <v>296</v>
      </c>
      <c r="F9" s="140"/>
    </row>
    <row r="10" spans="1:13" ht="45" customHeight="1" x14ac:dyDescent="0.3">
      <c r="A10" s="212" t="s">
        <v>9</v>
      </c>
      <c r="B10" s="119" t="s">
        <v>297</v>
      </c>
      <c r="C10" s="110"/>
      <c r="D10" s="116"/>
      <c r="E10" s="240" t="s">
        <v>298</v>
      </c>
      <c r="F10" s="115" t="s">
        <v>299</v>
      </c>
    </row>
    <row r="11" spans="1:13" ht="102" customHeight="1" x14ac:dyDescent="0.3">
      <c r="A11" s="212"/>
      <c r="B11" s="117" t="s">
        <v>300</v>
      </c>
      <c r="C11" s="104" t="s">
        <v>301</v>
      </c>
      <c r="D11" s="253" t="s">
        <v>302</v>
      </c>
      <c r="E11" s="241" t="s">
        <v>303</v>
      </c>
      <c r="F11" s="118" t="s">
        <v>304</v>
      </c>
    </row>
    <row r="12" spans="1:13" ht="12.75" customHeight="1" x14ac:dyDescent="0.3">
      <c r="A12" s="212"/>
      <c r="B12" s="105" t="s">
        <v>191</v>
      </c>
      <c r="C12" s="105" t="s">
        <v>150</v>
      </c>
      <c r="D12" s="105" t="s">
        <v>92</v>
      </c>
      <c r="E12" s="105" t="s">
        <v>70</v>
      </c>
      <c r="F12" s="105" t="s">
        <v>68</v>
      </c>
    </row>
    <row r="13" spans="1:13" ht="28.2" thickBot="1" x14ac:dyDescent="0.35">
      <c r="A13" s="212"/>
      <c r="B13" s="113" t="s">
        <v>19</v>
      </c>
      <c r="C13" s="111" t="s">
        <v>71</v>
      </c>
      <c r="D13" s="236" t="s">
        <v>305</v>
      </c>
      <c r="E13" s="242" t="s">
        <v>306</v>
      </c>
      <c r="F13" s="114" t="s">
        <v>307</v>
      </c>
    </row>
    <row r="14" spans="1:13" ht="15" thickBot="1" x14ac:dyDescent="0.35">
      <c r="B14" s="106"/>
      <c r="C14" s="106"/>
      <c r="D14" s="106"/>
      <c r="E14" s="106"/>
      <c r="F14" s="106"/>
    </row>
    <row r="15" spans="1:13" ht="92.4" x14ac:dyDescent="0.3">
      <c r="A15" s="212" t="s">
        <v>22</v>
      </c>
      <c r="B15" s="110" t="s">
        <v>300</v>
      </c>
      <c r="C15" s="115" t="s">
        <v>308</v>
      </c>
      <c r="D15" s="115" t="s">
        <v>309</v>
      </c>
      <c r="E15" s="254" t="s">
        <v>303</v>
      </c>
      <c r="F15" s="110" t="s">
        <v>304</v>
      </c>
    </row>
    <row r="16" spans="1:13" ht="13.5" customHeight="1" x14ac:dyDescent="0.3">
      <c r="A16" s="212"/>
      <c r="B16" s="65" t="s">
        <v>68</v>
      </c>
      <c r="C16" s="65" t="s">
        <v>70</v>
      </c>
      <c r="D16" s="65" t="s">
        <v>76</v>
      </c>
      <c r="E16" s="65" t="s">
        <v>70</v>
      </c>
      <c r="F16" s="65" t="s">
        <v>68</v>
      </c>
    </row>
    <row r="17" spans="1:6" ht="28.2" thickBot="1" x14ac:dyDescent="0.35">
      <c r="A17" s="212"/>
      <c r="B17" s="113" t="s">
        <v>19</v>
      </c>
      <c r="C17" s="111" t="s">
        <v>71</v>
      </c>
      <c r="D17" s="236" t="s">
        <v>305</v>
      </c>
      <c r="E17" s="242" t="s">
        <v>306</v>
      </c>
      <c r="F17" s="114" t="s">
        <v>307</v>
      </c>
    </row>
    <row r="18" spans="1:6" ht="15" thickBot="1" x14ac:dyDescent="0.35">
      <c r="B18" s="106"/>
      <c r="C18" s="106"/>
      <c r="D18" s="106"/>
      <c r="E18" s="106"/>
      <c r="F18" s="106"/>
    </row>
    <row r="19" spans="1:6" x14ac:dyDescent="0.3">
      <c r="A19" s="212" t="s">
        <v>26</v>
      </c>
      <c r="B19" s="110" t="s">
        <v>177</v>
      </c>
      <c r="C19" s="255" t="s">
        <v>310</v>
      </c>
      <c r="D19" s="115" t="s">
        <v>28</v>
      </c>
      <c r="E19" s="115" t="s">
        <v>176</v>
      </c>
      <c r="F19" s="255" t="s">
        <v>310</v>
      </c>
    </row>
    <row r="20" spans="1:6" x14ac:dyDescent="0.3">
      <c r="A20" s="212"/>
      <c r="B20" s="104" t="s">
        <v>32</v>
      </c>
      <c r="C20" s="104" t="s">
        <v>291</v>
      </c>
      <c r="D20" s="118" t="s">
        <v>84</v>
      </c>
      <c r="E20" s="118" t="s">
        <v>179</v>
      </c>
      <c r="F20" s="118" t="s">
        <v>178</v>
      </c>
    </row>
    <row r="21" spans="1:6" ht="27.6" x14ac:dyDescent="0.3">
      <c r="A21" s="212"/>
      <c r="B21" s="104" t="s">
        <v>36</v>
      </c>
      <c r="C21" s="118" t="s">
        <v>35</v>
      </c>
      <c r="D21" s="118" t="s">
        <v>36</v>
      </c>
      <c r="E21" s="118" t="s">
        <v>35</v>
      </c>
      <c r="F21" s="104" t="s">
        <v>36</v>
      </c>
    </row>
    <row r="22" spans="1:6" ht="15" thickBot="1" x14ac:dyDescent="0.35">
      <c r="A22" s="212"/>
      <c r="B22" s="111" t="s">
        <v>19</v>
      </c>
      <c r="C22" s="114" t="s">
        <v>71</v>
      </c>
      <c r="D22" s="114" t="s">
        <v>247</v>
      </c>
      <c r="E22" s="114" t="s">
        <v>271</v>
      </c>
      <c r="F22" s="111" t="s">
        <v>270</v>
      </c>
    </row>
    <row r="23" spans="1:6" ht="18.600000000000001" thickBot="1" x14ac:dyDescent="0.4">
      <c r="A23"/>
      <c r="B23" s="217" t="s">
        <v>180</v>
      </c>
      <c r="C23" s="218"/>
      <c r="D23" s="218"/>
      <c r="E23" s="218"/>
      <c r="F23" s="218"/>
    </row>
    <row r="24" spans="1:6" x14ac:dyDescent="0.3">
      <c r="A24" s="210" t="s">
        <v>197</v>
      </c>
      <c r="B24" s="148" t="s">
        <v>20</v>
      </c>
      <c r="C24" s="148" t="s">
        <v>20</v>
      </c>
      <c r="D24" s="148" t="s">
        <v>20</v>
      </c>
      <c r="E24" s="148" t="s">
        <v>20</v>
      </c>
      <c r="F24" s="148" t="s">
        <v>20</v>
      </c>
    </row>
    <row r="25" spans="1:6" ht="13.5" customHeight="1" x14ac:dyDescent="0.3">
      <c r="A25" s="210"/>
      <c r="B25" s="146" t="s">
        <v>152</v>
      </c>
      <c r="C25" s="149" t="s">
        <v>186</v>
      </c>
      <c r="D25" s="141" t="s">
        <v>17</v>
      </c>
      <c r="E25" s="143" t="s">
        <v>150</v>
      </c>
      <c r="F25" s="146" t="s">
        <v>209</v>
      </c>
    </row>
    <row r="26" spans="1:6" ht="34.799999999999997" customHeight="1" thickBot="1" x14ac:dyDescent="0.35">
      <c r="A26" s="210"/>
      <c r="B26" s="144" t="s">
        <v>205</v>
      </c>
      <c r="C26" s="147" t="s">
        <v>190</v>
      </c>
      <c r="D26" s="145" t="s">
        <v>208</v>
      </c>
      <c r="E26" s="147" t="s">
        <v>195</v>
      </c>
      <c r="F26" s="144" t="s">
        <v>206</v>
      </c>
    </row>
    <row r="27" spans="1:6" ht="15" thickBot="1" x14ac:dyDescent="0.35">
      <c r="A27"/>
      <c r="B27" s="140"/>
      <c r="C27" s="140"/>
      <c r="D27" s="140"/>
      <c r="E27" s="140"/>
      <c r="F27" s="140"/>
    </row>
    <row r="28" spans="1:6" x14ac:dyDescent="0.3">
      <c r="A28" s="210" t="s">
        <v>196</v>
      </c>
      <c r="B28" s="148" t="s">
        <v>181</v>
      </c>
      <c r="C28" s="148" t="s">
        <v>181</v>
      </c>
      <c r="D28" s="148" t="s">
        <v>181</v>
      </c>
      <c r="E28" s="148" t="s">
        <v>181</v>
      </c>
      <c r="F28" s="148" t="s">
        <v>181</v>
      </c>
    </row>
    <row r="29" spans="1:6" ht="15" thickBot="1" x14ac:dyDescent="0.35">
      <c r="A29" s="210"/>
      <c r="B29" s="147" t="s">
        <v>189</v>
      </c>
      <c r="C29" s="147" t="s">
        <v>186</v>
      </c>
      <c r="D29" s="142" t="s">
        <v>17</v>
      </c>
      <c r="E29" s="144" t="s">
        <v>150</v>
      </c>
      <c r="F29" s="147" t="s">
        <v>17</v>
      </c>
    </row>
    <row r="31" spans="1:6" x14ac:dyDescent="0.3">
      <c r="A31" s="54"/>
      <c r="B31" s="54"/>
      <c r="C31" s="54"/>
      <c r="D31" s="54"/>
      <c r="E31" s="54"/>
      <c r="F31" s="54"/>
    </row>
    <row r="32" spans="1:6" x14ac:dyDescent="0.3">
      <c r="A32" s="55"/>
      <c r="B32" s="95" t="s">
        <v>39</v>
      </c>
      <c r="C32" s="56"/>
      <c r="D32" s="198"/>
      <c r="E32" s="197"/>
      <c r="F32" s="200"/>
    </row>
    <row r="33" spans="1:6" x14ac:dyDescent="0.3">
      <c r="A33" s="57"/>
      <c r="B33" s="60" t="s">
        <v>43</v>
      </c>
      <c r="C33" s="58"/>
      <c r="D33" s="199"/>
      <c r="E33" s="197"/>
      <c r="F33" s="201"/>
    </row>
    <row r="34" spans="1:6" x14ac:dyDescent="0.3">
      <c r="A34" s="54"/>
      <c r="B34" s="108" t="s">
        <v>194</v>
      </c>
      <c r="C34" s="54"/>
      <c r="D34" s="54"/>
      <c r="E34" s="54"/>
      <c r="F34" s="54"/>
    </row>
    <row r="35" spans="1:6" x14ac:dyDescent="0.3">
      <c r="A35" s="54"/>
      <c r="B35" s="54" t="s">
        <v>44</v>
      </c>
      <c r="C35" s="54"/>
      <c r="D35" s="54"/>
      <c r="E35" s="54"/>
      <c r="F35" s="54"/>
    </row>
    <row r="36" spans="1:6" x14ac:dyDescent="0.3">
      <c r="B36" s="54" t="s">
        <v>183</v>
      </c>
    </row>
  </sheetData>
  <mergeCells count="13">
    <mergeCell ref="A19:A22"/>
    <mergeCell ref="B23:F23"/>
    <mergeCell ref="A24:A26"/>
    <mergeCell ref="A28:A29"/>
    <mergeCell ref="D32:D33"/>
    <mergeCell ref="E32:E33"/>
    <mergeCell ref="F32:F33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72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1A723-1451-42AA-8D9B-AEE710D05D6F}">
  <sheetPr>
    <pageSetUpPr fitToPage="1"/>
  </sheetPr>
  <dimension ref="A1:M36"/>
  <sheetViews>
    <sheetView tabSelected="1" topLeftCell="A13" zoomScale="85" zoomScaleNormal="85" workbookViewId="0">
      <selection activeCell="D15" sqref="D15"/>
    </sheetView>
  </sheetViews>
  <sheetFormatPr baseColWidth="10" defaultColWidth="11.44140625" defaultRowHeight="14.4" x14ac:dyDescent="0.3"/>
  <cols>
    <col min="1" max="1" width="11.44140625" style="11"/>
    <col min="2" max="6" width="21.44140625" style="140" customWidth="1"/>
    <col min="7" max="16384" width="11.44140625" style="140"/>
  </cols>
  <sheetData>
    <row r="1" spans="1:13" ht="24" x14ac:dyDescent="0.3">
      <c r="A1" s="196" t="s">
        <v>0</v>
      </c>
      <c r="B1" s="196"/>
      <c r="C1" s="196"/>
      <c r="D1" s="196"/>
      <c r="E1" s="196"/>
      <c r="F1" s="196"/>
    </row>
    <row r="2" spans="1:13" ht="24" x14ac:dyDescent="0.3">
      <c r="A2" s="196" t="s">
        <v>311</v>
      </c>
      <c r="B2" s="196"/>
      <c r="C2" s="196"/>
      <c r="D2" s="196"/>
      <c r="E2" s="196"/>
      <c r="F2" s="196"/>
    </row>
    <row r="3" spans="1:13" ht="17.399999999999999" x14ac:dyDescent="0.3">
      <c r="A3" s="202" t="s">
        <v>312</v>
      </c>
      <c r="B3" s="202"/>
      <c r="C3" s="202"/>
      <c r="D3" s="202"/>
      <c r="E3" s="202"/>
      <c r="F3" s="202"/>
      <c r="H3" s="112"/>
      <c r="I3" s="112"/>
      <c r="J3" s="112"/>
      <c r="K3" s="112"/>
      <c r="L3" s="112"/>
      <c r="M3" s="112"/>
    </row>
    <row r="4" spans="1:13" ht="15" thickBot="1" x14ac:dyDescent="0.35"/>
    <row r="5" spans="1:13" ht="17.7" customHeight="1" x14ac:dyDescent="0.3">
      <c r="A5" s="203" t="s">
        <v>173</v>
      </c>
      <c r="B5" s="204"/>
      <c r="C5" s="204"/>
      <c r="D5" s="204"/>
      <c r="E5" s="204"/>
      <c r="F5" s="205"/>
    </row>
    <row r="6" spans="1:13" ht="15.75" customHeight="1" thickBot="1" x14ac:dyDescent="0.35">
      <c r="A6" s="206"/>
      <c r="B6" s="207"/>
      <c r="C6" s="207"/>
      <c r="D6" s="207"/>
      <c r="E6" s="207"/>
      <c r="F6" s="208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22.2" customHeight="1" thickBot="1" x14ac:dyDescent="0.35">
      <c r="E9" s="245" t="s">
        <v>313</v>
      </c>
    </row>
    <row r="10" spans="1:13" ht="45" customHeight="1" x14ac:dyDescent="0.3">
      <c r="A10" s="212" t="s">
        <v>9</v>
      </c>
      <c r="B10" s="119" t="s">
        <v>314</v>
      </c>
      <c r="C10" s="107"/>
      <c r="D10" s="2"/>
      <c r="E10" s="249" t="s">
        <v>315</v>
      </c>
      <c r="F10" s="7" t="s">
        <v>316</v>
      </c>
    </row>
    <row r="11" spans="1:13" ht="102" customHeight="1" x14ac:dyDescent="0.3">
      <c r="A11" s="212"/>
      <c r="B11" s="39" t="s">
        <v>317</v>
      </c>
      <c r="C11" s="62" t="s">
        <v>318</v>
      </c>
      <c r="D11" s="3" t="s">
        <v>319</v>
      </c>
      <c r="E11" s="251" t="s">
        <v>320</v>
      </c>
      <c r="F11" s="118" t="s">
        <v>321</v>
      </c>
    </row>
    <row r="12" spans="1:13" ht="12.75" customHeight="1" x14ac:dyDescent="0.3">
      <c r="A12" s="212"/>
      <c r="B12" s="105" t="s">
        <v>191</v>
      </c>
      <c r="C12" s="105" t="s">
        <v>150</v>
      </c>
      <c r="D12" s="105" t="s">
        <v>92</v>
      </c>
      <c r="E12" s="105" t="s">
        <v>70</v>
      </c>
      <c r="F12" s="105" t="s">
        <v>68</v>
      </c>
    </row>
    <row r="13" spans="1:13" ht="28.2" thickBot="1" x14ac:dyDescent="0.35">
      <c r="A13" s="212"/>
      <c r="B13" s="89" t="s">
        <v>265</v>
      </c>
      <c r="C13" s="63" t="s">
        <v>322</v>
      </c>
      <c r="D13" s="4" t="s">
        <v>323</v>
      </c>
      <c r="E13" s="63" t="s">
        <v>324</v>
      </c>
      <c r="F13" s="6" t="s">
        <v>325</v>
      </c>
    </row>
    <row r="14" spans="1:13" ht="15" thickBot="1" x14ac:dyDescent="0.35">
      <c r="B14" s="106"/>
      <c r="C14" s="106"/>
      <c r="D14" s="106"/>
      <c r="E14" s="106"/>
      <c r="F14" s="106"/>
    </row>
    <row r="15" spans="1:13" ht="69" x14ac:dyDescent="0.3">
      <c r="A15" s="212" t="s">
        <v>22</v>
      </c>
      <c r="B15" s="41" t="s">
        <v>317</v>
      </c>
      <c r="C15" s="64" t="s">
        <v>318</v>
      </c>
      <c r="D15" s="64" t="s">
        <v>319</v>
      </c>
      <c r="E15" s="64" t="s">
        <v>320</v>
      </c>
      <c r="F15" s="110" t="s">
        <v>326</v>
      </c>
    </row>
    <row r="16" spans="1:13" ht="13.5" customHeight="1" x14ac:dyDescent="0.3">
      <c r="A16" s="212"/>
      <c r="B16" s="143" t="s">
        <v>68</v>
      </c>
      <c r="C16" s="143" t="s">
        <v>70</v>
      </c>
      <c r="D16" s="143" t="s">
        <v>76</v>
      </c>
      <c r="E16" s="143" t="s">
        <v>70</v>
      </c>
      <c r="F16" s="143" t="s">
        <v>68</v>
      </c>
    </row>
    <row r="17" spans="1:6" ht="28.2" thickBot="1" x14ac:dyDescent="0.35">
      <c r="A17" s="212"/>
      <c r="B17" s="89" t="s">
        <v>265</v>
      </c>
      <c r="C17" s="63" t="s">
        <v>322</v>
      </c>
      <c r="D17" s="4" t="s">
        <v>323</v>
      </c>
      <c r="E17" s="63" t="s">
        <v>324</v>
      </c>
      <c r="F17" s="6" t="s">
        <v>325</v>
      </c>
    </row>
    <row r="18" spans="1:6" ht="15" thickBot="1" x14ac:dyDescent="0.35">
      <c r="B18" s="106"/>
      <c r="C18" s="106"/>
      <c r="D18" s="106"/>
      <c r="E18" s="106"/>
      <c r="F18" s="106"/>
    </row>
    <row r="19" spans="1:6" x14ac:dyDescent="0.3">
      <c r="A19" s="212" t="s">
        <v>26</v>
      </c>
      <c r="B19" s="61" t="s">
        <v>327</v>
      </c>
      <c r="C19" s="64" t="s">
        <v>177</v>
      </c>
      <c r="D19" s="61" t="s">
        <v>327</v>
      </c>
      <c r="E19" s="64" t="s">
        <v>328</v>
      </c>
      <c r="F19" s="41" t="s">
        <v>176</v>
      </c>
    </row>
    <row r="20" spans="1:6" ht="27.6" x14ac:dyDescent="0.3">
      <c r="A20" s="212"/>
      <c r="B20" s="62" t="s">
        <v>329</v>
      </c>
      <c r="C20" s="62" t="s">
        <v>330</v>
      </c>
      <c r="D20" s="62" t="s">
        <v>331</v>
      </c>
      <c r="E20" s="62" t="s">
        <v>179</v>
      </c>
      <c r="F20" s="62" t="s">
        <v>33</v>
      </c>
    </row>
    <row r="21" spans="1:6" ht="27.6" x14ac:dyDescent="0.3">
      <c r="A21" s="212"/>
      <c r="B21" s="62" t="s">
        <v>35</v>
      </c>
      <c r="C21" s="62" t="s">
        <v>36</v>
      </c>
      <c r="D21" s="62" t="s">
        <v>35</v>
      </c>
      <c r="E21" s="62" t="s">
        <v>184</v>
      </c>
      <c r="F21" s="62" t="s">
        <v>36</v>
      </c>
    </row>
    <row r="22" spans="1:6" ht="15" thickBot="1" x14ac:dyDescent="0.35">
      <c r="A22" s="212"/>
      <c r="B22" s="63" t="s">
        <v>332</v>
      </c>
      <c r="C22" s="63" t="s">
        <v>333</v>
      </c>
      <c r="D22" s="63" t="s">
        <v>323</v>
      </c>
      <c r="E22" s="63" t="s">
        <v>334</v>
      </c>
      <c r="F22" s="63" t="s">
        <v>271</v>
      </c>
    </row>
    <row r="23" spans="1:6" ht="18.600000000000001" thickBot="1" x14ac:dyDescent="0.4">
      <c r="A23" s="140"/>
      <c r="B23" s="217" t="s">
        <v>180</v>
      </c>
      <c r="C23" s="218"/>
      <c r="D23" s="218"/>
      <c r="E23" s="218"/>
      <c r="F23" s="218"/>
    </row>
    <row r="24" spans="1:6" x14ac:dyDescent="0.3">
      <c r="A24" s="210" t="s">
        <v>197</v>
      </c>
      <c r="B24" s="148" t="s">
        <v>20</v>
      </c>
      <c r="C24" s="148" t="s">
        <v>20</v>
      </c>
      <c r="D24" s="148" t="s">
        <v>20</v>
      </c>
      <c r="E24" s="148" t="s">
        <v>20</v>
      </c>
      <c r="F24" s="148" t="s">
        <v>20</v>
      </c>
    </row>
    <row r="25" spans="1:6" ht="13.5" customHeight="1" x14ac:dyDescent="0.3">
      <c r="A25" s="210"/>
      <c r="B25" s="146" t="s">
        <v>152</v>
      </c>
      <c r="C25" s="149" t="s">
        <v>186</v>
      </c>
      <c r="D25" s="141" t="s">
        <v>17</v>
      </c>
      <c r="E25" s="143" t="s">
        <v>150</v>
      </c>
      <c r="F25" s="146" t="s">
        <v>209</v>
      </c>
    </row>
    <row r="26" spans="1:6" ht="34.799999999999997" customHeight="1" thickBot="1" x14ac:dyDescent="0.35">
      <c r="A26" s="210"/>
      <c r="B26" s="144" t="s">
        <v>205</v>
      </c>
      <c r="C26" s="147" t="s">
        <v>190</v>
      </c>
      <c r="D26" s="145" t="s">
        <v>208</v>
      </c>
      <c r="E26" s="147" t="s">
        <v>195</v>
      </c>
      <c r="F26" s="144" t="s">
        <v>206</v>
      </c>
    </row>
    <row r="27" spans="1:6" ht="15" thickBot="1" x14ac:dyDescent="0.35">
      <c r="A27" s="140"/>
    </row>
    <row r="28" spans="1:6" x14ac:dyDescent="0.3">
      <c r="A28" s="210" t="s">
        <v>196</v>
      </c>
      <c r="B28" s="148" t="s">
        <v>181</v>
      </c>
      <c r="C28" s="148" t="s">
        <v>181</v>
      </c>
      <c r="D28" s="148" t="s">
        <v>181</v>
      </c>
      <c r="E28" s="148" t="s">
        <v>181</v>
      </c>
      <c r="F28" s="148" t="s">
        <v>181</v>
      </c>
    </row>
    <row r="29" spans="1:6" ht="15" thickBot="1" x14ac:dyDescent="0.35">
      <c r="A29" s="210"/>
      <c r="B29" s="147" t="s">
        <v>189</v>
      </c>
      <c r="C29" s="147" t="s">
        <v>186</v>
      </c>
      <c r="D29" s="142" t="s">
        <v>17</v>
      </c>
      <c r="E29" s="144" t="s">
        <v>150</v>
      </c>
      <c r="F29" s="147" t="s">
        <v>17</v>
      </c>
    </row>
    <row r="31" spans="1:6" x14ac:dyDescent="0.3">
      <c r="A31" s="121"/>
      <c r="B31" s="121"/>
      <c r="C31" s="121"/>
      <c r="D31" s="121"/>
      <c r="E31" s="121"/>
      <c r="F31" s="121"/>
    </row>
    <row r="32" spans="1:6" x14ac:dyDescent="0.3">
      <c r="A32" s="55"/>
      <c r="B32" s="95" t="s">
        <v>39</v>
      </c>
      <c r="C32" s="56"/>
      <c r="D32" s="198"/>
      <c r="E32" s="197"/>
      <c r="F32" s="200"/>
    </row>
    <row r="33" spans="1:6" x14ac:dyDescent="0.3">
      <c r="A33" s="57"/>
      <c r="B33" s="60" t="s">
        <v>43</v>
      </c>
      <c r="C33" s="58"/>
      <c r="D33" s="199"/>
      <c r="E33" s="197"/>
      <c r="F33" s="201"/>
    </row>
    <row r="34" spans="1:6" x14ac:dyDescent="0.3">
      <c r="A34" s="121"/>
      <c r="B34" s="108" t="s">
        <v>194</v>
      </c>
      <c r="C34" s="121"/>
      <c r="D34" s="121"/>
      <c r="E34" s="121"/>
      <c r="F34" s="121"/>
    </row>
    <row r="35" spans="1:6" x14ac:dyDescent="0.3">
      <c r="A35" s="121"/>
      <c r="B35" s="121" t="s">
        <v>44</v>
      </c>
      <c r="C35" s="121"/>
      <c r="D35" s="121"/>
      <c r="E35" s="121"/>
      <c r="F35" s="121"/>
    </row>
    <row r="36" spans="1:6" x14ac:dyDescent="0.3">
      <c r="B36" s="121" t="s">
        <v>183</v>
      </c>
    </row>
  </sheetData>
  <mergeCells count="13">
    <mergeCell ref="A19:A22"/>
    <mergeCell ref="B23:F23"/>
    <mergeCell ref="A24:A26"/>
    <mergeCell ref="A28:A29"/>
    <mergeCell ref="D32:D33"/>
    <mergeCell ref="E32:E33"/>
    <mergeCell ref="F32:F33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73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FE719-F82D-4DEC-820E-BB888AD3E1B3}">
  <dimension ref="A1:P145"/>
  <sheetViews>
    <sheetView tabSelected="1" view="pageBreakPreview" zoomScale="120" zoomScaleNormal="120" zoomScaleSheetLayoutView="120" workbookViewId="0">
      <pane ySplit="3" topLeftCell="A70" activePane="bottomLeft" state="frozen"/>
      <selection activeCell="D15" sqref="D15"/>
      <selection pane="bottomLeft" activeCell="D15" sqref="D15"/>
    </sheetView>
  </sheetViews>
  <sheetFormatPr baseColWidth="10" defaultColWidth="10.6640625" defaultRowHeight="10.199999999999999" x14ac:dyDescent="0.2"/>
  <cols>
    <col min="1" max="1" width="30.6640625" style="194" customWidth="1"/>
    <col min="2" max="15" width="5.6640625" style="154" customWidth="1"/>
    <col min="16" max="16" width="10.6640625" style="150"/>
    <col min="17" max="16384" width="10.6640625" style="195"/>
  </cols>
  <sheetData>
    <row r="1" spans="1:15" ht="14.25" customHeight="1" x14ac:dyDescent="0.3">
      <c r="A1" s="140"/>
      <c r="B1" s="219" t="s">
        <v>210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1"/>
    </row>
    <row r="2" spans="1:15" ht="19.2" x14ac:dyDescent="0.3">
      <c r="A2" s="140"/>
      <c r="B2" s="151" t="s">
        <v>211</v>
      </c>
      <c r="C2" s="152" t="s">
        <v>212</v>
      </c>
      <c r="D2" s="152" t="s">
        <v>213</v>
      </c>
      <c r="E2" s="152" t="s">
        <v>214</v>
      </c>
      <c r="F2" s="152" t="s">
        <v>215</v>
      </c>
      <c r="G2" s="152" t="s">
        <v>216</v>
      </c>
      <c r="H2" s="152" t="s">
        <v>217</v>
      </c>
      <c r="I2" s="152" t="s">
        <v>218</v>
      </c>
      <c r="J2" s="152" t="s">
        <v>219</v>
      </c>
      <c r="K2" s="152" t="s">
        <v>220</v>
      </c>
      <c r="L2" s="152" t="s">
        <v>221</v>
      </c>
      <c r="M2" s="152" t="s">
        <v>222</v>
      </c>
      <c r="N2" s="152" t="s">
        <v>223</v>
      </c>
      <c r="O2" s="153" t="s">
        <v>224</v>
      </c>
    </row>
    <row r="3" spans="1:15" ht="5.4" customHeight="1" thickBot="1" x14ac:dyDescent="0.35">
      <c r="A3" s="140"/>
      <c r="O3" s="155"/>
    </row>
    <row r="4" spans="1:15" s="150" customFormat="1" ht="24.45" customHeight="1" thickBot="1" x14ac:dyDescent="0.35">
      <c r="A4" s="156" t="str">
        <f>'S40-DEJ'!A2:F2</f>
        <v>Du 30 Septembre au 04 Octobre 2024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8"/>
    </row>
    <row r="5" spans="1:15" s="150" customFormat="1" ht="30" customHeight="1" x14ac:dyDescent="0.3">
      <c r="A5" s="159" t="str">
        <f>'S40-DEJ'!B10</f>
        <v>Cake aux figues, fromage de chèvre et tomates (lait et œuf)</v>
      </c>
      <c r="B5" s="160" t="s">
        <v>225</v>
      </c>
      <c r="C5" s="160" t="s">
        <v>225</v>
      </c>
      <c r="D5" s="160"/>
      <c r="E5" s="160"/>
      <c r="F5" s="160"/>
      <c r="G5" s="160"/>
      <c r="H5" s="160"/>
      <c r="I5" s="160"/>
      <c r="J5" s="160" t="s">
        <v>225</v>
      </c>
      <c r="K5" s="160"/>
      <c r="L5" s="160"/>
      <c r="M5" s="160"/>
      <c r="N5" s="160"/>
      <c r="O5" s="161"/>
    </row>
    <row r="6" spans="1:15" s="150" customFormat="1" ht="30" customHeight="1" x14ac:dyDescent="0.3">
      <c r="A6" s="162" t="str">
        <f>'S40-DEJ'!E10</f>
        <v>Soupe chinoise aux noodles*(œuf)</v>
      </c>
      <c r="B6" s="256"/>
      <c r="C6" s="256"/>
      <c r="D6" s="256"/>
      <c r="E6" s="256"/>
      <c r="F6" s="256"/>
      <c r="G6" s="256"/>
      <c r="H6" s="256"/>
      <c r="I6" s="256"/>
      <c r="J6" s="256" t="s">
        <v>225</v>
      </c>
      <c r="K6" s="256"/>
      <c r="L6" s="256"/>
      <c r="M6" s="256"/>
      <c r="N6" s="256"/>
      <c r="O6" s="257"/>
    </row>
    <row r="7" spans="1:15" s="150" customFormat="1" ht="30" customHeight="1" thickBot="1" x14ac:dyDescent="0.35">
      <c r="A7" s="162" t="str">
        <f>'S40-DEJ'!F10</f>
        <v>Soupe du Bush (Carottes oignon ail céleri* romarin et PDT)</v>
      </c>
      <c r="B7" s="163"/>
      <c r="C7" s="163"/>
      <c r="D7" s="163"/>
      <c r="E7" s="163" t="s">
        <v>225</v>
      </c>
      <c r="F7" s="163"/>
      <c r="G7" s="163"/>
      <c r="H7" s="163"/>
      <c r="I7" s="163"/>
      <c r="J7" s="163"/>
      <c r="K7" s="163"/>
      <c r="L7" s="163"/>
      <c r="M7" s="163"/>
      <c r="N7" s="163"/>
      <c r="O7" s="164"/>
    </row>
    <row r="8" spans="1:15" s="150" customFormat="1" ht="30" customHeight="1" x14ac:dyDescent="0.3">
      <c r="A8" s="159" t="str">
        <f>'S40-DEJ'!B15</f>
        <v>Tajine de légumes d'automne aux fruits secs (carottes navets raisin et abricot sec) Semoule* et Filet de dinde</v>
      </c>
      <c r="B8" s="160" t="s">
        <v>225</v>
      </c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1"/>
    </row>
    <row r="9" spans="1:15" s="150" customFormat="1" ht="30" customHeight="1" x14ac:dyDescent="0.3">
      <c r="A9" s="165" t="str">
        <f>'S40-DEJ'!C15</f>
        <v>Haricots verts à la coriandre, patates douces et PDT au bouillon de légumes et Poisson du jour*</v>
      </c>
      <c r="B9" s="166"/>
      <c r="C9" s="166"/>
      <c r="D9" s="166" t="s">
        <v>225</v>
      </c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7"/>
    </row>
    <row r="10" spans="1:15" s="150" customFormat="1" ht="30" customHeight="1" x14ac:dyDescent="0.3">
      <c r="A10" s="165" t="str">
        <f>'S40-DEJ'!D15</f>
        <v>Brocolis aux agrumes, riz au bouillon et Bœuf facon "diable" (vinaigre, moutarde* et jus de viande)</v>
      </c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167" t="s">
        <v>225</v>
      </c>
    </row>
    <row r="11" spans="1:15" s="150" customFormat="1" ht="30" customHeight="1" x14ac:dyDescent="0.3">
      <c r="A11" s="165" t="str">
        <f>'S40-DEJ'!E15</f>
        <v>Courgettes ail et paprika , Polenta aux champignons noirs et Poisson du jour*</v>
      </c>
      <c r="B11" s="166"/>
      <c r="C11" s="166"/>
      <c r="D11" s="166" t="s">
        <v>225</v>
      </c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7"/>
    </row>
    <row r="12" spans="1:15" s="150" customFormat="1" ht="30" customHeight="1" thickBot="1" x14ac:dyDescent="0.35">
      <c r="A12" s="168" t="str">
        <f>'S40-DEJ'!F15</f>
        <v>Courge et quinoa sauce "Parmi" (lait) (Tomates parmesan) et poulet sauce barbecue</v>
      </c>
      <c r="B12" s="169"/>
      <c r="C12" s="169" t="s">
        <v>225</v>
      </c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70"/>
    </row>
    <row r="13" spans="1:15" s="150" customFormat="1" x14ac:dyDescent="0.3">
      <c r="A13" s="165" t="str">
        <f>'S40-DEJ'!B17</f>
        <v>Compote Pomme Raisin</v>
      </c>
      <c r="B13" s="160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1"/>
    </row>
    <row r="14" spans="1:15" s="150" customFormat="1" x14ac:dyDescent="0.3">
      <c r="A14" s="165" t="str">
        <f>'S40-DEJ'!C17</f>
        <v>Compote Pomme Poire Lavande</v>
      </c>
      <c r="B14" s="166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66"/>
      <c r="O14" s="167"/>
    </row>
    <row r="15" spans="1:15" s="150" customFormat="1" x14ac:dyDescent="0.3">
      <c r="A15" s="165" t="str">
        <f>'S40-DEJ'!D17</f>
        <v>Compote Pomme Banane au citron</v>
      </c>
      <c r="B15" s="166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7"/>
    </row>
    <row r="16" spans="1:15" s="150" customFormat="1" x14ac:dyDescent="0.3">
      <c r="A16" s="165" t="str">
        <f>'S40-DEJ'!E17</f>
        <v>Compote Pomme Coing</v>
      </c>
      <c r="B16" s="166"/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7"/>
    </row>
    <row r="17" spans="1:15" s="150" customFormat="1" ht="10.8" thickBot="1" x14ac:dyDescent="0.35">
      <c r="A17" s="168" t="str">
        <f>'S40-DEJ'!F17</f>
        <v>Compote Pomme Prune anis étoilé</v>
      </c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4"/>
    </row>
    <row r="18" spans="1:15" s="150" customFormat="1" ht="10.8" thickBot="1" x14ac:dyDescent="0.35">
      <c r="A18" s="165" t="str">
        <f>'S40-DEJ'!B19</f>
        <v>Mixé de Dinde</v>
      </c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1"/>
    </row>
    <row r="19" spans="1:15" s="150" customFormat="1" ht="10.8" thickBot="1" x14ac:dyDescent="0.35">
      <c r="A19" s="165" t="str">
        <f>'S40-DEJ'!C19</f>
        <v>Mixé de Poisson du jour*</v>
      </c>
      <c r="B19" s="166"/>
      <c r="C19" s="166"/>
      <c r="D19" s="166" t="s">
        <v>225</v>
      </c>
      <c r="E19" s="166"/>
      <c r="F19" s="166"/>
      <c r="G19" s="160"/>
      <c r="H19" s="166"/>
      <c r="I19" s="166"/>
      <c r="J19" s="166"/>
      <c r="K19" s="166"/>
      <c r="L19" s="166"/>
      <c r="M19" s="166"/>
      <c r="N19" s="166"/>
      <c r="O19" s="167"/>
    </row>
    <row r="20" spans="1:15" s="150" customFormat="1" x14ac:dyDescent="0.3">
      <c r="A20" s="165" t="str">
        <f>'S40-DEJ'!D19</f>
        <v>Mixé de Bœuf</v>
      </c>
      <c r="B20" s="166"/>
      <c r="C20" s="166"/>
      <c r="D20" s="166"/>
      <c r="E20" s="166"/>
      <c r="F20" s="166"/>
      <c r="G20" s="160"/>
      <c r="H20" s="166"/>
      <c r="I20" s="166"/>
      <c r="J20" s="166"/>
      <c r="K20" s="166"/>
      <c r="L20" s="166"/>
      <c r="M20" s="166"/>
      <c r="N20" s="166"/>
      <c r="O20" s="167"/>
    </row>
    <row r="21" spans="1:15" s="150" customFormat="1" x14ac:dyDescent="0.3">
      <c r="A21" s="165" t="str">
        <f>'S40-DEJ'!E19</f>
        <v>Mixé de Poisson du jour*</v>
      </c>
      <c r="B21" s="166"/>
      <c r="C21" s="166"/>
      <c r="D21" s="166" t="s">
        <v>225</v>
      </c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7"/>
    </row>
    <row r="22" spans="1:15" s="150" customFormat="1" ht="10.8" thickBot="1" x14ac:dyDescent="0.35">
      <c r="A22" s="165" t="str">
        <f>'S40-DEJ'!F19</f>
        <v>Mixé de Poulet</v>
      </c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</row>
    <row r="23" spans="1:15" s="150" customFormat="1" x14ac:dyDescent="0.3">
      <c r="A23" s="171" t="str">
        <f>'S40-DEJ'!B20</f>
        <v>Purée de navets jaunes</v>
      </c>
      <c r="B23" s="160"/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1"/>
    </row>
    <row r="24" spans="1:15" s="150" customFormat="1" x14ac:dyDescent="0.3">
      <c r="A24" s="172" t="str">
        <f>'S40-DEJ'!C20</f>
        <v>Purée de haricots verts</v>
      </c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7"/>
    </row>
    <row r="25" spans="1:15" s="150" customFormat="1" x14ac:dyDescent="0.3">
      <c r="A25" s="172" t="str">
        <f>'S40-DEJ'!D20</f>
        <v>Purée de Brocolis</v>
      </c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7"/>
    </row>
    <row r="26" spans="1:15" s="150" customFormat="1" x14ac:dyDescent="0.3">
      <c r="A26" s="172" t="str">
        <f>'S40-DEJ'!E20</f>
        <v>Purée de Courgettes</v>
      </c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4"/>
    </row>
    <row r="27" spans="1:15" s="150" customFormat="1" ht="10.8" thickBot="1" x14ac:dyDescent="0.35">
      <c r="A27" s="168" t="str">
        <f>'S40-DEJ'!F20</f>
        <v>Purée de Courge</v>
      </c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70"/>
    </row>
    <row r="28" spans="1:15" s="150" customFormat="1" x14ac:dyDescent="0.3">
      <c r="A28" s="165" t="s">
        <v>35</v>
      </c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4"/>
    </row>
    <row r="29" spans="1:15" s="150" customFormat="1" ht="10.8" thickBot="1" x14ac:dyDescent="0.35">
      <c r="A29" s="168" t="s">
        <v>36</v>
      </c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70"/>
    </row>
    <row r="30" spans="1:15" x14ac:dyDescent="0.2">
      <c r="A30" s="165" t="s">
        <v>38</v>
      </c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6"/>
    </row>
    <row r="31" spans="1:15" ht="10.8" thickBot="1" x14ac:dyDescent="0.25">
      <c r="A31" s="177" t="s">
        <v>37</v>
      </c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3"/>
    </row>
    <row r="32" spans="1:15" ht="5.4" customHeight="1" thickBot="1" x14ac:dyDescent="0.25">
      <c r="A32" s="260"/>
      <c r="B32" s="179"/>
      <c r="C32" s="179"/>
      <c r="D32" s="179"/>
      <c r="E32" s="179"/>
      <c r="F32" s="179"/>
      <c r="G32" s="179"/>
      <c r="H32" s="179"/>
      <c r="I32" s="179"/>
      <c r="J32" s="179"/>
      <c r="K32" s="180"/>
      <c r="L32" s="180"/>
      <c r="M32" s="180"/>
      <c r="N32" s="180"/>
      <c r="O32" s="181"/>
    </row>
    <row r="33" spans="1:15" ht="10.5" customHeight="1" thickBot="1" x14ac:dyDescent="0.25">
      <c r="A33" s="182" t="str">
        <f>'S41-DEJ'!A2:F2</f>
        <v>Du 07 au 11 Octobre 2024</v>
      </c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4"/>
    </row>
    <row r="34" spans="1:15" ht="30" customHeight="1" x14ac:dyDescent="0.2">
      <c r="A34" s="159" t="str">
        <f>'S41-DEJ'!B10</f>
        <v>Taboulé libanais (Quinoa, tomates, persil, oignon blanc, menthe et citron)</v>
      </c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85"/>
    </row>
    <row r="35" spans="1:15" ht="30" customHeight="1" x14ac:dyDescent="0.2">
      <c r="A35" s="162" t="str">
        <f>'S41-DEJ'!C10</f>
        <v>Velouté d'épinard au parmesan (lait)</v>
      </c>
      <c r="B35" s="258"/>
      <c r="C35" s="258" t="s">
        <v>225</v>
      </c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9"/>
    </row>
    <row r="36" spans="1:15" ht="30" customHeight="1" thickBot="1" x14ac:dyDescent="0.25">
      <c r="A36" s="168" t="str">
        <f>'S41-DEJ'!F10</f>
        <v>Velouté de courge à la cannelle</v>
      </c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7"/>
    </row>
    <row r="37" spans="1:15" ht="30" customHeight="1" x14ac:dyDescent="0.2">
      <c r="A37" s="165" t="str">
        <f>'S41-DEJ'!B15</f>
        <v xml:space="preserve">Brocolis au jus de coco  polenta et Sauté de veau à la sauge </v>
      </c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6"/>
    </row>
    <row r="38" spans="1:15" ht="30" customHeight="1" x14ac:dyDescent="0.2">
      <c r="A38" s="172" t="str">
        <f>'S41-DEJ'!C15</f>
        <v xml:space="preserve"> Courge à la muscade, Blé* au curcuma et Poulet sauce à la mexicaine (haricots rouges, tomates, oignons, cumin et paprika)</v>
      </c>
      <c r="B38" s="188" t="s">
        <v>225</v>
      </c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9"/>
    </row>
    <row r="39" spans="1:15" ht="30" customHeight="1" x14ac:dyDescent="0.2">
      <c r="A39" s="172" t="str">
        <f>'S41-DEJ'!D15</f>
        <v>Chou fleur au citron vert et ciboulette PDT en persillade et  poisson du jour*</v>
      </c>
      <c r="B39" s="188"/>
      <c r="C39" s="188"/>
      <c r="D39" s="188" t="s">
        <v>225</v>
      </c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9"/>
    </row>
    <row r="40" spans="1:15" ht="30" customHeight="1" x14ac:dyDescent="0.2">
      <c r="A40" s="172" t="str">
        <f>'S41-DEJ'!E15</f>
        <v>Carotte à la vanille et eucalyptus, pâtes* à l'huile d'olive  et sauté de dinde</v>
      </c>
      <c r="B40" s="188" t="s">
        <v>225</v>
      </c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9"/>
    </row>
    <row r="41" spans="1:15" ht="30" customHeight="1" thickBot="1" x14ac:dyDescent="0.25">
      <c r="A41" s="190" t="str">
        <f>'S41-DEJ'!F15</f>
        <v>Curry d'haricot vert et maïs (jus de coco et brocolis, riz) et poisson du jour*</v>
      </c>
      <c r="B41" s="188"/>
      <c r="C41" s="188"/>
      <c r="D41" s="188" t="s">
        <v>225</v>
      </c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9"/>
    </row>
    <row r="42" spans="1:15" x14ac:dyDescent="0.2">
      <c r="A42" s="159" t="str">
        <f>'S41-DEJ'!B17</f>
        <v>Compote Poire Banane Raisin</v>
      </c>
      <c r="B42" s="179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85"/>
    </row>
    <row r="43" spans="1:15" ht="10.5" customHeight="1" x14ac:dyDescent="0.2">
      <c r="A43" s="172" t="str">
        <f>'S41-DEJ'!C17</f>
        <v>Compote Pomme Prune</v>
      </c>
      <c r="B43" s="188"/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9"/>
    </row>
    <row r="44" spans="1:15" x14ac:dyDescent="0.2">
      <c r="A44" s="172" t="str">
        <f>'S41-DEJ'!D17</f>
        <v>Compote Pomme Châtaigne</v>
      </c>
      <c r="B44" s="188"/>
      <c r="C44" s="188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9"/>
    </row>
    <row r="45" spans="1:15" x14ac:dyDescent="0.2">
      <c r="A45" s="172" t="str">
        <f>'S41-DEJ'!E17</f>
        <v>Compote Pomme Coing Verveine</v>
      </c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9"/>
    </row>
    <row r="46" spans="1:15" ht="10.8" thickBot="1" x14ac:dyDescent="0.25">
      <c r="A46" s="168" t="str">
        <f>'S41-DEJ'!F17</f>
        <v>Compote Pomme Kaki</v>
      </c>
      <c r="B46" s="186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7"/>
    </row>
    <row r="47" spans="1:15" x14ac:dyDescent="0.2">
      <c r="A47" s="165" t="str">
        <f>'S41-DEJ'!B19</f>
        <v>Mixé de veau</v>
      </c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6"/>
    </row>
    <row r="48" spans="1:15" x14ac:dyDescent="0.2">
      <c r="A48" s="172" t="str">
        <f>'S41-DEJ'!C19</f>
        <v xml:space="preserve">Mixé de Poulet </v>
      </c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9"/>
    </row>
    <row r="49" spans="1:15" x14ac:dyDescent="0.2">
      <c r="A49" s="172" t="str">
        <f>'S41-DEJ'!D19</f>
        <v>Mixé de Poisson du jour*</v>
      </c>
      <c r="B49" s="188"/>
      <c r="C49" s="188"/>
      <c r="D49" s="188" t="s">
        <v>225</v>
      </c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9"/>
    </row>
    <row r="50" spans="1:15" x14ac:dyDescent="0.2">
      <c r="A50" s="172" t="str">
        <f>'S41-DEJ'!E19</f>
        <v xml:space="preserve">Mixé de Dinde </v>
      </c>
      <c r="B50" s="188"/>
      <c r="C50" s="188"/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9"/>
    </row>
    <row r="51" spans="1:15" ht="10.8" thickBot="1" x14ac:dyDescent="0.25">
      <c r="A51" s="177" t="str">
        <f>'S41-DEJ'!F19</f>
        <v>Mixé de Poisson du jour*</v>
      </c>
      <c r="B51" s="152"/>
      <c r="C51" s="152"/>
      <c r="D51" s="152" t="s">
        <v>225</v>
      </c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3"/>
    </row>
    <row r="52" spans="1:15" x14ac:dyDescent="0.2">
      <c r="A52" s="159" t="str">
        <f>'S41-DEJ'!B20</f>
        <v>Purée de Brocolis</v>
      </c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85"/>
    </row>
    <row r="53" spans="1:15" x14ac:dyDescent="0.2">
      <c r="A53" s="172" t="str">
        <f>'S41-DEJ'!C20</f>
        <v>Purée de Courge</v>
      </c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9"/>
    </row>
    <row r="54" spans="1:15" x14ac:dyDescent="0.2">
      <c r="A54" s="172" t="str">
        <f>'S41-DEJ'!D20</f>
        <v>Purée de Chou-fleur</v>
      </c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9"/>
    </row>
    <row r="55" spans="1:15" x14ac:dyDescent="0.2">
      <c r="A55" s="172" t="str">
        <f>'S41-DEJ'!E20</f>
        <v>Purée de Courgettes</v>
      </c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9"/>
    </row>
    <row r="56" spans="1:15" ht="10.8" thickBot="1" x14ac:dyDescent="0.25">
      <c r="A56" s="168" t="str">
        <f>'S41-DEJ'!F20</f>
        <v>Purée de carottes</v>
      </c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7"/>
    </row>
    <row r="57" spans="1:15" x14ac:dyDescent="0.2">
      <c r="A57" s="159" t="s">
        <v>35</v>
      </c>
      <c r="B57" s="179"/>
      <c r="C57" s="179"/>
      <c r="D57" s="179"/>
      <c r="E57" s="179"/>
      <c r="F57" s="179"/>
      <c r="G57" s="179"/>
      <c r="H57" s="179"/>
      <c r="I57" s="179"/>
      <c r="J57" s="179"/>
      <c r="K57" s="179"/>
      <c r="L57" s="179"/>
      <c r="M57" s="179"/>
      <c r="N57" s="179"/>
      <c r="O57" s="185"/>
    </row>
    <row r="58" spans="1:15" ht="10.8" thickBot="1" x14ac:dyDescent="0.25">
      <c r="A58" s="168" t="s">
        <v>36</v>
      </c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7"/>
    </row>
    <row r="59" spans="1:15" x14ac:dyDescent="0.2">
      <c r="A59" s="165" t="s">
        <v>38</v>
      </c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6"/>
    </row>
    <row r="60" spans="1:15" ht="10.8" thickBot="1" x14ac:dyDescent="0.25">
      <c r="A60" s="177" t="s">
        <v>37</v>
      </c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3"/>
    </row>
    <row r="61" spans="1:15" ht="6" customHeight="1" thickBot="1" x14ac:dyDescent="0.25">
      <c r="A61" s="178">
        <f>'[1]S24 DEJ'!C13</f>
        <v>0</v>
      </c>
      <c r="B61" s="179"/>
      <c r="C61" s="179"/>
      <c r="D61" s="179"/>
      <c r="E61" s="179"/>
      <c r="F61" s="179"/>
      <c r="G61" s="179"/>
      <c r="H61" s="179"/>
      <c r="I61" s="179"/>
      <c r="J61" s="179"/>
      <c r="K61" s="180"/>
      <c r="L61" s="180"/>
      <c r="M61" s="180"/>
      <c r="N61" s="180"/>
      <c r="O61" s="181"/>
    </row>
    <row r="62" spans="1:15" ht="14.4" thickBot="1" x14ac:dyDescent="0.25">
      <c r="A62" s="182" t="str">
        <f>'S42-DEJ'!$A$2:$F$2</f>
        <v>Du 14 au 18 Octobre 2024</v>
      </c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8"/>
    </row>
    <row r="63" spans="1:15" ht="30" customHeight="1" x14ac:dyDescent="0.2">
      <c r="A63" s="159" t="str">
        <f>'S42-DEJ'!$C$10</f>
        <v>Soupe de radis rose (lait,œuf)</v>
      </c>
      <c r="B63" s="179"/>
      <c r="C63" s="179" t="s">
        <v>225</v>
      </c>
      <c r="D63" s="179"/>
      <c r="E63" s="179"/>
      <c r="F63" s="179"/>
      <c r="G63" s="179"/>
      <c r="H63" s="179"/>
      <c r="I63" s="179"/>
      <c r="J63" s="179" t="s">
        <v>225</v>
      </c>
      <c r="K63" s="179"/>
      <c r="L63" s="179"/>
      <c r="M63" s="179"/>
      <c r="N63" s="179"/>
      <c r="O63" s="185"/>
    </row>
    <row r="64" spans="1:15" ht="30" customHeight="1" x14ac:dyDescent="0.2">
      <c r="A64" s="172" t="str">
        <f>'S42-DEJ'!$D$10</f>
        <v>Mouliné de légumes d'automne (carotte, poireau, potiron, PDT)</v>
      </c>
      <c r="B64" s="258"/>
      <c r="C64" s="258"/>
      <c r="D64" s="258"/>
      <c r="E64" s="258"/>
      <c r="F64" s="258"/>
      <c r="G64" s="258"/>
      <c r="H64" s="258"/>
      <c r="I64" s="258"/>
      <c r="J64" s="258"/>
      <c r="K64" s="258"/>
      <c r="L64" s="258"/>
      <c r="M64" s="258"/>
      <c r="N64" s="258"/>
      <c r="O64" s="259"/>
    </row>
    <row r="65" spans="1:15" ht="30" customHeight="1" thickBot="1" x14ac:dyDescent="0.25">
      <c r="A65" s="168" t="str">
        <f>'S42-DEJ'!$F$10</f>
        <v>Salade de lentilles, poire et curcuma</v>
      </c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7"/>
    </row>
    <row r="66" spans="1:15" s="150" customFormat="1" ht="30" customHeight="1" x14ac:dyDescent="0.3">
      <c r="A66" s="159" t="str">
        <f>'S42-DEJ'!$B$15</f>
        <v>Blanquette de la mer (poisson du jour*, carottes, Chou-fleur, citron et bouillon de légumes,crème (lait) et riz</v>
      </c>
      <c r="B66" s="175"/>
      <c r="C66" s="175" t="s">
        <v>225</v>
      </c>
      <c r="D66" s="175" t="s">
        <v>225</v>
      </c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6"/>
    </row>
    <row r="67" spans="1:15" s="150" customFormat="1" ht="30" customHeight="1" x14ac:dyDescent="0.3">
      <c r="A67" s="190" t="str">
        <f>'S42-DEJ'!$C$15</f>
        <v>Haricots verts à la tomate, quinoa au jus de coco et filet de poulet</v>
      </c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9"/>
    </row>
    <row r="68" spans="1:15" s="150" customFormat="1" ht="30" customHeight="1" x14ac:dyDescent="0.3">
      <c r="A68" s="172" t="str">
        <f>'S42-DEJ'!$D$15</f>
        <v>Pâtes* bolognaise (carottes, céleri*, tomates, oignons, laurier et thym) et sauté de bœuf</v>
      </c>
      <c r="B68" s="188" t="s">
        <v>225</v>
      </c>
      <c r="C68" s="188"/>
      <c r="D68" s="188"/>
      <c r="E68" s="188" t="s">
        <v>225</v>
      </c>
      <c r="F68" s="188"/>
      <c r="G68" s="188"/>
      <c r="H68" s="188"/>
      <c r="I68" s="188"/>
      <c r="J68" s="188"/>
      <c r="K68" s="188"/>
      <c r="L68" s="188"/>
      <c r="M68" s="188"/>
      <c r="N68" s="188"/>
      <c r="O68" s="189"/>
    </row>
    <row r="69" spans="1:15" s="150" customFormat="1" ht="30" customHeight="1" x14ac:dyDescent="0.3">
      <c r="A69" s="172" t="str">
        <f>'S42-DEJ'!$E$15</f>
        <v xml:space="preserve">Epinards au Bleu d'Auvergne (lait), Pommes de terre à l'échalotte et poisson du jour* </v>
      </c>
      <c r="B69" s="188"/>
      <c r="C69" s="188" t="s">
        <v>225</v>
      </c>
      <c r="D69" s="188" t="s">
        <v>225</v>
      </c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9"/>
    </row>
    <row r="70" spans="1:15" s="150" customFormat="1" ht="30" customHeight="1" thickBot="1" x14ac:dyDescent="0.35">
      <c r="A70" s="168" t="str">
        <f>'S42-DEJ'!$F$15</f>
        <v>Courgettes à la coriandre, Blé* au bouillon de légumes et sauté de dinde</v>
      </c>
      <c r="B70" s="152" t="s">
        <v>225</v>
      </c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3"/>
    </row>
    <row r="71" spans="1:15" s="150" customFormat="1" x14ac:dyDescent="0.3">
      <c r="A71" s="165" t="str">
        <f>'S42-DEJ'!$B$17</f>
        <v>Compote Pomme Potiron Vanille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85"/>
    </row>
    <row r="72" spans="1:15" s="150" customFormat="1" x14ac:dyDescent="0.3">
      <c r="A72" s="172" t="str">
        <f>'S42-DEJ'!$C$17</f>
        <v>Compote Pomme Banane Badiane</v>
      </c>
      <c r="B72" s="188"/>
      <c r="C72" s="188"/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9"/>
    </row>
    <row r="73" spans="1:15" s="150" customFormat="1" x14ac:dyDescent="0.3">
      <c r="A73" s="172" t="str">
        <f>'S42-DEJ'!$D$17</f>
        <v>Compote Pomme Poire Rooîbos</v>
      </c>
      <c r="B73" s="188"/>
      <c r="C73" s="188"/>
      <c r="D73" s="188"/>
      <c r="E73" s="188"/>
      <c r="F73" s="188"/>
      <c r="G73" s="188"/>
      <c r="H73" s="188"/>
      <c r="I73" s="188"/>
      <c r="J73" s="188"/>
      <c r="K73" s="188"/>
      <c r="L73" s="188"/>
      <c r="M73" s="188"/>
      <c r="N73" s="188"/>
      <c r="O73" s="189"/>
    </row>
    <row r="74" spans="1:15" s="150" customFormat="1" x14ac:dyDescent="0.3">
      <c r="A74" s="172" t="str">
        <f>'S42-DEJ'!$E$17</f>
        <v>Compote Pomme kaki romarin</v>
      </c>
      <c r="B74" s="188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188"/>
      <c r="O74" s="189"/>
    </row>
    <row r="75" spans="1:15" s="150" customFormat="1" ht="10.8" thickBot="1" x14ac:dyDescent="0.35">
      <c r="A75" s="177" t="str">
        <f>'S42-DEJ'!$F$17</f>
        <v>Compote Pomme Prune Raisin</v>
      </c>
      <c r="B75" s="152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3"/>
    </row>
    <row r="76" spans="1:15" s="150" customFormat="1" x14ac:dyDescent="0.3">
      <c r="A76" s="159" t="str">
        <f>'S42-DEJ'!$B$19</f>
        <v>Mixé de Poisson  du jour*</v>
      </c>
      <c r="B76" s="179"/>
      <c r="C76" s="179"/>
      <c r="D76" s="179" t="s">
        <v>225</v>
      </c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85"/>
    </row>
    <row r="77" spans="1:15" s="150" customFormat="1" x14ac:dyDescent="0.3">
      <c r="A77" s="172" t="str">
        <f>'S42-DEJ'!$C$19</f>
        <v xml:space="preserve">Mixé de Poulet </v>
      </c>
      <c r="B77" s="188"/>
      <c r="C77" s="188"/>
      <c r="D77" s="188"/>
      <c r="E77" s="188"/>
      <c r="F77" s="188"/>
      <c r="G77" s="188"/>
      <c r="H77" s="188"/>
      <c r="I77" s="188"/>
      <c r="J77" s="188"/>
      <c r="K77" s="188"/>
      <c r="L77" s="188"/>
      <c r="M77" s="188"/>
      <c r="N77" s="188"/>
      <c r="O77" s="189"/>
    </row>
    <row r="78" spans="1:15" s="150" customFormat="1" x14ac:dyDescent="0.3">
      <c r="A78" s="172" t="str">
        <f>'S42-DEJ'!$D$19</f>
        <v>Mixé de Bœuf</v>
      </c>
      <c r="B78" s="188"/>
      <c r="C78" s="188"/>
      <c r="D78" s="188"/>
      <c r="E78" s="188"/>
      <c r="F78" s="188"/>
      <c r="G78" s="188"/>
      <c r="H78" s="188"/>
      <c r="I78" s="188"/>
      <c r="J78" s="188"/>
      <c r="K78" s="188"/>
      <c r="L78" s="188"/>
      <c r="M78" s="188"/>
      <c r="N78" s="188"/>
      <c r="O78" s="189"/>
    </row>
    <row r="79" spans="1:15" s="150" customFormat="1" x14ac:dyDescent="0.3">
      <c r="A79" s="172" t="str">
        <f>'S42-DEJ'!$E$19</f>
        <v>Mixé de Poisson  du jour*</v>
      </c>
      <c r="B79" s="188"/>
      <c r="C79" s="188"/>
      <c r="D79" s="188" t="s">
        <v>225</v>
      </c>
      <c r="E79" s="188"/>
      <c r="F79" s="188"/>
      <c r="G79" s="188"/>
      <c r="H79" s="188"/>
      <c r="I79" s="188"/>
      <c r="J79" s="188"/>
      <c r="K79" s="188"/>
      <c r="L79" s="188"/>
      <c r="M79" s="188"/>
      <c r="N79" s="188"/>
      <c r="O79" s="189"/>
    </row>
    <row r="80" spans="1:15" s="150" customFormat="1" ht="10.8" thickBot="1" x14ac:dyDescent="0.35">
      <c r="A80" s="177" t="str">
        <f>'S42-DEJ'!$F$19</f>
        <v>Mixé de Dinde</v>
      </c>
      <c r="B80" s="152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3"/>
    </row>
    <row r="81" spans="1:15" s="150" customFormat="1" x14ac:dyDescent="0.3">
      <c r="A81" s="159" t="str">
        <f>'S42-DEJ'!$B$20</f>
        <v>Purée de Chou-fleur</v>
      </c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85"/>
    </row>
    <row r="82" spans="1:15" s="150" customFormat="1" x14ac:dyDescent="0.3">
      <c r="A82" s="172" t="str">
        <f>'S42-DEJ'!$C$20</f>
        <v>Purée d'Epinards</v>
      </c>
      <c r="B82" s="188"/>
      <c r="C82" s="188"/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9"/>
    </row>
    <row r="83" spans="1:15" s="150" customFormat="1" x14ac:dyDescent="0.3">
      <c r="A83" s="172" t="str">
        <f>'S42-DEJ'!$D$20</f>
        <v>Purée de Carottes</v>
      </c>
      <c r="B83" s="188"/>
      <c r="C83" s="188"/>
      <c r="D83" s="188"/>
      <c r="E83" s="188"/>
      <c r="F83" s="188"/>
      <c r="G83" s="188"/>
      <c r="H83" s="188"/>
      <c r="I83" s="188"/>
      <c r="J83" s="188"/>
      <c r="K83" s="188"/>
      <c r="L83" s="188"/>
      <c r="M83" s="188"/>
      <c r="N83" s="188"/>
      <c r="O83" s="189"/>
    </row>
    <row r="84" spans="1:15" s="150" customFormat="1" x14ac:dyDescent="0.3">
      <c r="A84" s="172" t="str">
        <f>'S42-DEJ'!$E$20</f>
        <v>Purée de Haricots verts</v>
      </c>
      <c r="B84" s="175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6"/>
    </row>
    <row r="85" spans="1:15" s="150" customFormat="1" ht="10.8" thickBot="1" x14ac:dyDescent="0.35">
      <c r="A85" s="168" t="str">
        <f>'S42-DEJ'!$F$20</f>
        <v>Purée de Courgettes</v>
      </c>
      <c r="B85" s="186"/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7"/>
    </row>
    <row r="86" spans="1:15" s="150" customFormat="1" x14ac:dyDescent="0.3">
      <c r="A86" s="165" t="s">
        <v>35</v>
      </c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6"/>
    </row>
    <row r="87" spans="1:15" s="150" customFormat="1" ht="10.8" thickBot="1" x14ac:dyDescent="0.35">
      <c r="A87" s="177" t="s">
        <v>36</v>
      </c>
      <c r="B87" s="152"/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3"/>
    </row>
    <row r="88" spans="1:15" s="150" customFormat="1" x14ac:dyDescent="0.3">
      <c r="A88" s="159" t="s">
        <v>38</v>
      </c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85"/>
    </row>
    <row r="89" spans="1:15" s="150" customFormat="1" ht="10.8" thickBot="1" x14ac:dyDescent="0.35">
      <c r="A89" s="168" t="s">
        <v>37</v>
      </c>
      <c r="B89" s="186"/>
      <c r="C89" s="186"/>
      <c r="D89" s="186"/>
      <c r="E89" s="186"/>
      <c r="F89" s="186"/>
      <c r="G89" s="186"/>
      <c r="H89" s="186"/>
      <c r="I89" s="186"/>
      <c r="J89" s="186"/>
      <c r="K89" s="186"/>
      <c r="L89" s="186"/>
      <c r="M89" s="186"/>
      <c r="N89" s="186"/>
      <c r="O89" s="187"/>
    </row>
    <row r="90" spans="1:15" s="150" customFormat="1" ht="14.4" thickBot="1" x14ac:dyDescent="0.35">
      <c r="A90" s="191" t="str">
        <f>'S43-DEJ'!A2:F2</f>
        <v>Du 21 au 25 Octobre 2024</v>
      </c>
      <c r="B90" s="192"/>
      <c r="C90" s="192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3"/>
    </row>
    <row r="91" spans="1:15" s="150" customFormat="1" ht="30" customHeight="1" x14ac:dyDescent="0.3">
      <c r="A91" s="159" t="str">
        <f>'S43-DEJ'!B10</f>
        <v>Salade de betteraves à l'huile d'olive et au persil</v>
      </c>
      <c r="B91" s="188"/>
      <c r="C91" s="188"/>
      <c r="D91" s="188"/>
      <c r="E91" s="188"/>
      <c r="F91" s="188"/>
      <c r="G91" s="188"/>
      <c r="H91" s="188"/>
      <c r="I91" s="188"/>
      <c r="J91" s="188"/>
      <c r="K91" s="188"/>
      <c r="L91" s="188"/>
      <c r="M91" s="188"/>
      <c r="N91" s="188"/>
      <c r="O91" s="189"/>
    </row>
    <row r="92" spans="1:15" s="150" customFormat="1" ht="30" customHeight="1" x14ac:dyDescent="0.3">
      <c r="A92" s="172" t="str">
        <f>'S43-DEJ'!E10</f>
        <v>Velouté d'endives</v>
      </c>
      <c r="B92" s="188"/>
      <c r="C92" s="188"/>
      <c r="D92" s="188"/>
      <c r="E92" s="188"/>
      <c r="F92" s="188"/>
      <c r="G92" s="188"/>
      <c r="H92" s="188"/>
      <c r="I92" s="188"/>
      <c r="J92" s="188"/>
      <c r="K92" s="188"/>
      <c r="L92" s="188"/>
      <c r="M92" s="188"/>
      <c r="N92" s="188"/>
      <c r="O92" s="189"/>
    </row>
    <row r="93" spans="1:15" s="150" customFormat="1" ht="30" customHeight="1" thickBot="1" x14ac:dyDescent="0.35">
      <c r="A93" s="168" t="str">
        <f>'S43-DEJ'!F10</f>
        <v>Velouté de potimarron aux châtaignes (lait)</v>
      </c>
      <c r="B93" s="188"/>
      <c r="C93" s="188" t="s">
        <v>225</v>
      </c>
      <c r="D93" s="188"/>
      <c r="E93" s="188"/>
      <c r="F93" s="188"/>
      <c r="G93" s="188"/>
      <c r="H93" s="188"/>
      <c r="I93" s="188"/>
      <c r="J93" s="188"/>
      <c r="K93" s="188"/>
      <c r="L93" s="188"/>
      <c r="M93" s="188"/>
      <c r="N93" s="188"/>
      <c r="O93" s="189"/>
    </row>
    <row r="94" spans="1:15" s="150" customFormat="1" ht="30" customHeight="1" x14ac:dyDescent="0.3">
      <c r="A94" s="165" t="str">
        <f>'S43-DEJ'!B15</f>
        <v>Courgettes et patates douces à la violette et sauté de boeuf au romarin</v>
      </c>
      <c r="B94" s="188"/>
      <c r="C94" s="188"/>
      <c r="D94" s="188"/>
      <c r="E94" s="188"/>
      <c r="F94" s="188"/>
      <c r="G94" s="188"/>
      <c r="H94" s="188"/>
      <c r="I94" s="188"/>
      <c r="J94" s="188"/>
      <c r="K94" s="188"/>
      <c r="L94" s="188"/>
      <c r="M94" s="188"/>
      <c r="N94" s="188"/>
      <c r="O94" s="189"/>
    </row>
    <row r="95" spans="1:15" s="150" customFormat="1" ht="30" customHeight="1" x14ac:dyDescent="0.3">
      <c r="A95" s="172" t="str">
        <f>'S43-DEJ'!C15</f>
        <v>Colombo de poisson* du jour aux légumes d'automne et riz (courgette, rutabaga, oignon, ail, jus de coco, paprika, cumin, coriandre, muscade, gingembre, cardamome, curcuma et cannelle)</v>
      </c>
      <c r="B95" s="188"/>
      <c r="C95" s="188"/>
      <c r="D95" s="188" t="s">
        <v>225</v>
      </c>
      <c r="E95" s="188"/>
      <c r="F95" s="188"/>
      <c r="G95" s="188"/>
      <c r="H95" s="188"/>
      <c r="I95" s="188"/>
      <c r="J95" s="188"/>
      <c r="K95" s="188"/>
      <c r="L95" s="188"/>
      <c r="M95" s="188"/>
      <c r="N95" s="188"/>
      <c r="O95" s="189"/>
    </row>
    <row r="96" spans="1:15" s="150" customFormat="1" ht="30" customHeight="1" x14ac:dyDescent="0.3">
      <c r="A96" s="172" t="str">
        <f>'S43-DEJ'!D15</f>
        <v>Potimarron au curry et coriandre, semoule*  à l'orientale (raisins secs et abricots secs) et filet de poulet</v>
      </c>
      <c r="B96" s="188" t="s">
        <v>225</v>
      </c>
      <c r="C96" s="188"/>
      <c r="D96" s="188"/>
      <c r="E96" s="188"/>
      <c r="F96" s="188"/>
      <c r="G96" s="188"/>
      <c r="H96" s="188"/>
      <c r="I96" s="188"/>
      <c r="J96" s="188"/>
      <c r="K96" s="188"/>
      <c r="L96" s="188"/>
      <c r="M96" s="188"/>
      <c r="N96" s="188"/>
      <c r="O96" s="189"/>
    </row>
    <row r="97" spans="1:15" s="150" customFormat="1" ht="30" customHeight="1" x14ac:dyDescent="0.3">
      <c r="A97" s="172" t="str">
        <f>'S43-DEJ'!E15</f>
        <v>Carbonara (lait) de chou , pâtes* et sauté de dinde</v>
      </c>
      <c r="B97" s="188" t="s">
        <v>225</v>
      </c>
      <c r="C97" s="188" t="s">
        <v>225</v>
      </c>
      <c r="D97" s="188"/>
      <c r="E97" s="188"/>
      <c r="F97" s="188"/>
      <c r="G97" s="188"/>
      <c r="H97" s="188"/>
      <c r="I97" s="188"/>
      <c r="J97" s="188"/>
      <c r="K97" s="188"/>
      <c r="L97" s="188"/>
      <c r="M97" s="188"/>
      <c r="N97" s="188"/>
      <c r="O97" s="189"/>
    </row>
    <row r="98" spans="1:15" s="150" customFormat="1" ht="30" customHeight="1" thickBot="1" x14ac:dyDescent="0.35">
      <c r="A98" s="168" t="str">
        <f>'S43-DEJ'!F15</f>
        <v>Carottes à l'orange, polenta crémeuse (lait) et poisson*  du jour</v>
      </c>
      <c r="B98" s="186"/>
      <c r="C98" s="186" t="s">
        <v>225</v>
      </c>
      <c r="D98" s="186" t="s">
        <v>225</v>
      </c>
      <c r="E98" s="186"/>
      <c r="F98" s="186"/>
      <c r="G98" s="186"/>
      <c r="H98" s="186"/>
      <c r="I98" s="186"/>
      <c r="J98" s="186"/>
      <c r="K98" s="186"/>
      <c r="L98" s="186"/>
      <c r="M98" s="186"/>
      <c r="N98" s="186"/>
      <c r="O98" s="187"/>
    </row>
    <row r="99" spans="1:15" s="150" customFormat="1" x14ac:dyDescent="0.3">
      <c r="A99" s="172" t="str">
        <f>'S43-DEJ'!B17</f>
        <v>Compote Pomme Raisin</v>
      </c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85"/>
    </row>
    <row r="100" spans="1:15" s="150" customFormat="1" x14ac:dyDescent="0.3">
      <c r="A100" s="172" t="str">
        <f>'S43-DEJ'!C17</f>
        <v>Compote Pomme Figue</v>
      </c>
      <c r="B100" s="188"/>
      <c r="C100" s="188"/>
      <c r="D100" s="188"/>
      <c r="E100" s="188"/>
      <c r="F100" s="188"/>
      <c r="G100" s="188"/>
      <c r="H100" s="188"/>
      <c r="I100" s="188"/>
      <c r="J100" s="188"/>
      <c r="K100" s="188"/>
      <c r="L100" s="188"/>
      <c r="M100" s="188"/>
      <c r="N100" s="188"/>
      <c r="O100" s="189"/>
    </row>
    <row r="101" spans="1:15" s="150" customFormat="1" x14ac:dyDescent="0.3">
      <c r="A101" s="172" t="str">
        <f>'S43-DEJ'!D17</f>
        <v>Compote Pomme Cannelle</v>
      </c>
      <c r="B101" s="188"/>
      <c r="C101" s="188"/>
      <c r="D101" s="188"/>
      <c r="E101" s="188"/>
      <c r="F101" s="188"/>
      <c r="G101" s="188"/>
      <c r="H101" s="188"/>
      <c r="I101" s="188"/>
      <c r="J101" s="188"/>
      <c r="K101" s="188"/>
      <c r="L101" s="188"/>
      <c r="M101" s="188"/>
      <c r="N101" s="188"/>
      <c r="O101" s="189"/>
    </row>
    <row r="102" spans="1:15" s="150" customFormat="1" x14ac:dyDescent="0.3">
      <c r="A102" s="172" t="str">
        <f>'S43-DEJ'!E17</f>
        <v>Compote Pomme Coing Clémentine</v>
      </c>
      <c r="B102" s="188"/>
      <c r="C102" s="188"/>
      <c r="D102" s="188"/>
      <c r="E102" s="188"/>
      <c r="F102" s="188"/>
      <c r="G102" s="188"/>
      <c r="H102" s="188"/>
      <c r="I102" s="188"/>
      <c r="J102" s="188"/>
      <c r="K102" s="188"/>
      <c r="L102" s="188"/>
      <c r="M102" s="188"/>
      <c r="N102" s="188"/>
      <c r="O102" s="189"/>
    </row>
    <row r="103" spans="1:15" s="150" customFormat="1" ht="16.95" customHeight="1" thickBot="1" x14ac:dyDescent="0.35">
      <c r="A103" s="168" t="str">
        <f>'S43-DEJ'!F17</f>
        <v>Compote Poire Banane Camomille</v>
      </c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3"/>
    </row>
    <row r="104" spans="1:15" s="150" customFormat="1" x14ac:dyDescent="0.3">
      <c r="A104" s="159" t="str">
        <f>'S43-DEJ'!B19</f>
        <v xml:space="preserve">Mixé de Boeuf </v>
      </c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85"/>
    </row>
    <row r="105" spans="1:15" s="150" customFormat="1" x14ac:dyDescent="0.3">
      <c r="A105" s="172" t="str">
        <f>'S43-DEJ'!C19</f>
        <v>Mixé de Poisson du jour*</v>
      </c>
      <c r="B105" s="188"/>
      <c r="C105" s="188"/>
      <c r="D105" s="188" t="s">
        <v>225</v>
      </c>
      <c r="E105" s="188"/>
      <c r="F105" s="188"/>
      <c r="G105" s="188"/>
      <c r="H105" s="188"/>
      <c r="I105" s="188"/>
      <c r="J105" s="188"/>
      <c r="K105" s="188"/>
      <c r="L105" s="188"/>
      <c r="M105" s="188"/>
      <c r="N105" s="188"/>
      <c r="O105" s="189"/>
    </row>
    <row r="106" spans="1:15" s="150" customFormat="1" x14ac:dyDescent="0.3">
      <c r="A106" s="172" t="str">
        <f>'S43-DEJ'!D19</f>
        <v>Mixé de Poulet</v>
      </c>
      <c r="B106" s="188"/>
      <c r="C106" s="188"/>
      <c r="D106" s="188"/>
      <c r="E106" s="188"/>
      <c r="F106" s="188"/>
      <c r="G106" s="188"/>
      <c r="H106" s="188"/>
      <c r="I106" s="188"/>
      <c r="J106" s="188"/>
      <c r="K106" s="188"/>
      <c r="L106" s="188"/>
      <c r="M106" s="188"/>
      <c r="N106" s="188"/>
      <c r="O106" s="189"/>
    </row>
    <row r="107" spans="1:15" s="150" customFormat="1" x14ac:dyDescent="0.3">
      <c r="A107" s="172" t="str">
        <f>'S43-DEJ'!E19</f>
        <v xml:space="preserve">Mixé de Dinde </v>
      </c>
      <c r="B107" s="188"/>
      <c r="C107" s="188"/>
      <c r="D107" s="188"/>
      <c r="E107" s="188"/>
      <c r="F107" s="188"/>
      <c r="G107" s="188"/>
      <c r="H107" s="188"/>
      <c r="I107" s="188"/>
      <c r="J107" s="188"/>
      <c r="K107" s="188"/>
      <c r="L107" s="188"/>
      <c r="M107" s="188"/>
      <c r="N107" s="188"/>
      <c r="O107" s="189"/>
    </row>
    <row r="108" spans="1:15" s="150" customFormat="1" ht="10.8" thickBot="1" x14ac:dyDescent="0.35">
      <c r="A108" s="168" t="str">
        <f>'S43-DEJ'!F19</f>
        <v>Mixé de Poisson du jour*</v>
      </c>
      <c r="B108" s="186"/>
      <c r="C108" s="186"/>
      <c r="D108" s="186" t="s">
        <v>225</v>
      </c>
      <c r="E108" s="186"/>
      <c r="F108" s="186"/>
      <c r="G108" s="186"/>
      <c r="H108" s="186"/>
      <c r="I108" s="186"/>
      <c r="J108" s="186"/>
      <c r="K108" s="186"/>
      <c r="L108" s="186"/>
      <c r="M108" s="186"/>
      <c r="N108" s="186"/>
      <c r="O108" s="187"/>
    </row>
    <row r="109" spans="1:15" s="150" customFormat="1" x14ac:dyDescent="0.3">
      <c r="A109" s="165" t="str">
        <f>'S43-DEJ'!B20</f>
        <v>Purée de Courgettes</v>
      </c>
      <c r="B109" s="175"/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6"/>
    </row>
    <row r="110" spans="1:15" s="150" customFormat="1" x14ac:dyDescent="0.3">
      <c r="A110" s="172" t="str">
        <f>'S43-DEJ'!C20</f>
        <v>Purée d'Epinards</v>
      </c>
      <c r="B110" s="188"/>
      <c r="C110" s="188"/>
      <c r="D110" s="188"/>
      <c r="E110" s="188"/>
      <c r="F110" s="188"/>
      <c r="G110" s="188"/>
      <c r="H110" s="188"/>
      <c r="I110" s="188"/>
      <c r="J110" s="188"/>
      <c r="K110" s="188"/>
      <c r="L110" s="188"/>
      <c r="M110" s="188"/>
      <c r="N110" s="188"/>
      <c r="O110" s="189"/>
    </row>
    <row r="111" spans="1:15" s="150" customFormat="1" x14ac:dyDescent="0.3">
      <c r="A111" s="172" t="str">
        <f>'S43-DEJ'!D20</f>
        <v>Purée de Potimarron</v>
      </c>
      <c r="B111" s="188"/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9"/>
    </row>
    <row r="112" spans="1:15" s="150" customFormat="1" x14ac:dyDescent="0.3">
      <c r="A112" s="172" t="str">
        <f>'S43-DEJ'!E20</f>
        <v>Purée de Chou fleur</v>
      </c>
      <c r="B112" s="175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6"/>
    </row>
    <row r="113" spans="1:15" s="150" customFormat="1" ht="10.8" thickBot="1" x14ac:dyDescent="0.35">
      <c r="A113" s="177" t="str">
        <f>'S43-DEJ'!F20</f>
        <v>Purée de Carottes</v>
      </c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3"/>
    </row>
    <row r="114" spans="1:15" s="150" customFormat="1" x14ac:dyDescent="0.3">
      <c r="A114" s="159" t="s">
        <v>35</v>
      </c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85"/>
    </row>
    <row r="115" spans="1:15" s="150" customFormat="1" ht="10.8" thickBot="1" x14ac:dyDescent="0.35">
      <c r="A115" s="168" t="s">
        <v>36</v>
      </c>
      <c r="B115" s="186"/>
      <c r="C115" s="186"/>
      <c r="D115" s="186"/>
      <c r="E115" s="186"/>
      <c r="F115" s="186"/>
      <c r="G115" s="186"/>
      <c r="H115" s="186"/>
      <c r="I115" s="186"/>
      <c r="J115" s="186"/>
      <c r="K115" s="186"/>
      <c r="L115" s="186"/>
      <c r="M115" s="186"/>
      <c r="N115" s="186"/>
      <c r="O115" s="187"/>
    </row>
    <row r="116" spans="1:15" s="150" customFormat="1" x14ac:dyDescent="0.3">
      <c r="A116" s="165" t="s">
        <v>38</v>
      </c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6"/>
    </row>
    <row r="117" spans="1:15" s="150" customFormat="1" ht="10.8" thickBot="1" x14ac:dyDescent="0.35">
      <c r="A117" s="168" t="s">
        <v>37</v>
      </c>
      <c r="B117" s="186"/>
      <c r="C117" s="186"/>
      <c r="D117" s="186"/>
      <c r="E117" s="186"/>
      <c r="F117" s="186"/>
      <c r="G117" s="186"/>
      <c r="H117" s="186"/>
      <c r="I117" s="186"/>
      <c r="J117" s="186"/>
      <c r="K117" s="186"/>
      <c r="L117" s="186"/>
      <c r="M117" s="186"/>
      <c r="N117" s="186"/>
      <c r="O117" s="187"/>
    </row>
    <row r="118" spans="1:15" ht="14.4" thickBot="1" x14ac:dyDescent="0.25">
      <c r="A118" s="191" t="str">
        <f>'S44-DEJ'!A2:F2</f>
        <v>Du 28 Octobre au 01 Novembre 2024</v>
      </c>
      <c r="B118" s="192"/>
      <c r="C118" s="192"/>
      <c r="D118" s="192"/>
      <c r="E118" s="192"/>
      <c r="F118" s="192"/>
      <c r="G118" s="192"/>
      <c r="H118" s="192"/>
      <c r="I118" s="192"/>
      <c r="J118" s="192"/>
      <c r="K118" s="192"/>
      <c r="L118" s="192"/>
      <c r="M118" s="192"/>
      <c r="N118" s="192"/>
      <c r="O118" s="193"/>
    </row>
    <row r="119" spans="1:15" ht="30" customHeight="1" x14ac:dyDescent="0.2">
      <c r="A119" s="159" t="str">
        <f>'S44-DEJ'!B10</f>
        <v>Velouté de carottes et lentilles corail au jus de coco</v>
      </c>
      <c r="B119" s="188"/>
      <c r="C119" s="188"/>
      <c r="D119" s="188"/>
      <c r="E119" s="188"/>
      <c r="F119" s="188"/>
      <c r="G119" s="188"/>
      <c r="H119" s="188"/>
      <c r="I119" s="188"/>
      <c r="J119" s="188"/>
      <c r="K119" s="188"/>
      <c r="L119" s="188"/>
      <c r="M119" s="188"/>
      <c r="N119" s="188"/>
      <c r="O119" s="189"/>
    </row>
    <row r="120" spans="1:15" ht="30" customHeight="1" x14ac:dyDescent="0.2">
      <c r="A120" s="172" t="str">
        <f>'S44-DEJ'!E10</f>
        <v>Tarte aux oignons confits (lait et œuf)</v>
      </c>
      <c r="B120" s="188"/>
      <c r="C120" s="188" t="s">
        <v>225</v>
      </c>
      <c r="D120" s="188"/>
      <c r="E120" s="188"/>
      <c r="F120" s="188"/>
      <c r="G120" s="188"/>
      <c r="H120" s="188"/>
      <c r="I120" s="188"/>
      <c r="J120" s="188" t="s">
        <v>225</v>
      </c>
      <c r="K120" s="188"/>
      <c r="L120" s="188"/>
      <c r="M120" s="188"/>
      <c r="N120" s="188"/>
      <c r="O120" s="189"/>
    </row>
    <row r="121" spans="1:15" ht="30" customHeight="1" thickBot="1" x14ac:dyDescent="0.25">
      <c r="A121" s="168" t="str">
        <f>'S44-DEJ'!F10</f>
        <v>Soupe de champignons et parmesan (lait)</v>
      </c>
      <c r="B121" s="188"/>
      <c r="C121" s="188" t="s">
        <v>225</v>
      </c>
      <c r="D121" s="188"/>
      <c r="E121" s="188"/>
      <c r="F121" s="188"/>
      <c r="G121" s="188"/>
      <c r="H121" s="188"/>
      <c r="I121" s="188"/>
      <c r="J121" s="188"/>
      <c r="K121" s="188"/>
      <c r="L121" s="188"/>
      <c r="M121" s="188"/>
      <c r="N121" s="188"/>
      <c r="O121" s="189"/>
    </row>
    <row r="122" spans="1:15" ht="30" customHeight="1" x14ac:dyDescent="0.2">
      <c r="A122" s="165" t="str">
        <f>'S44-DEJ'!B15</f>
        <v>Courge longue de Nice au thym, boulgour * à la tomate et poisson du jour*</v>
      </c>
      <c r="B122" s="188" t="s">
        <v>225</v>
      </c>
      <c r="C122" s="188"/>
      <c r="D122" s="188" t="s">
        <v>225</v>
      </c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9"/>
    </row>
    <row r="123" spans="1:15" ht="30" customHeight="1" x14ac:dyDescent="0.2">
      <c r="A123" s="172" t="str">
        <f>'S44-DEJ'!C15</f>
        <v>Carottes sanguines en persillade, purée de pdt à l'huile d'olive et sauté de bœuf</v>
      </c>
      <c r="B123" s="188"/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  <c r="O123" s="189"/>
    </row>
    <row r="124" spans="1:15" ht="30" customHeight="1" x14ac:dyDescent="0.2">
      <c r="A124" s="172" t="str">
        <f>'S44-DEJ'!D15</f>
        <v>Epinards à la crème (lait)  quinoa poisson du jour* à l'aneth</v>
      </c>
      <c r="B124" s="188"/>
      <c r="C124" s="188" t="s">
        <v>225</v>
      </c>
      <c r="D124" s="188" t="s">
        <v>225</v>
      </c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9"/>
    </row>
    <row r="125" spans="1:15" ht="30" customHeight="1" x14ac:dyDescent="0.2">
      <c r="A125" s="172" t="str">
        <f>'S44-DEJ'!E15</f>
        <v>Chou fleur au curcuma, riz à l'huile d'olive et au citron et croquettes de poulet aux épices avec Ketchup maison</v>
      </c>
      <c r="B125" s="188"/>
      <c r="C125" s="188"/>
      <c r="D125" s="188"/>
      <c r="E125" s="188"/>
      <c r="F125" s="188"/>
      <c r="G125" s="188"/>
      <c r="H125" s="188"/>
      <c r="I125" s="188"/>
      <c r="J125" s="188"/>
      <c r="K125" s="188"/>
      <c r="L125" s="188"/>
      <c r="M125" s="188"/>
      <c r="N125" s="188"/>
      <c r="O125" s="189"/>
    </row>
    <row r="126" spans="1:15" ht="30" customHeight="1" thickBot="1" x14ac:dyDescent="0.25">
      <c r="A126" s="168" t="str">
        <f>'S44-DEJ'!F15</f>
        <v>Brocolis à l'ail, Semoule* au bouillon et Dinde à l'asiatique (gingembre, coriandre et jus de coco)</v>
      </c>
      <c r="B126" s="186" t="s">
        <v>225</v>
      </c>
      <c r="C126" s="186"/>
      <c r="D126" s="186"/>
      <c r="E126" s="186"/>
      <c r="F126" s="186"/>
      <c r="G126" s="186"/>
      <c r="H126" s="186"/>
      <c r="I126" s="186"/>
      <c r="J126" s="186"/>
      <c r="K126" s="186"/>
      <c r="L126" s="186"/>
      <c r="M126" s="186"/>
      <c r="N126" s="186"/>
      <c r="O126" s="187"/>
    </row>
    <row r="127" spans="1:15" x14ac:dyDescent="0.2">
      <c r="A127" s="172" t="str">
        <f>'S44-DEJ'!B17</f>
        <v>Compote Pomme Kaki</v>
      </c>
      <c r="B127" s="179"/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85"/>
    </row>
    <row r="128" spans="1:15" x14ac:dyDescent="0.2">
      <c r="A128" s="172" t="str">
        <f>'S44-DEJ'!C17</f>
        <v>Compote Pomme Prune aux 4 épices</v>
      </c>
      <c r="B128" s="188"/>
      <c r="C128" s="188"/>
      <c r="D128" s="188"/>
      <c r="E128" s="188"/>
      <c r="F128" s="188"/>
      <c r="G128" s="188"/>
      <c r="H128" s="188"/>
      <c r="I128" s="188"/>
      <c r="J128" s="188"/>
      <c r="K128" s="188"/>
      <c r="L128" s="188"/>
      <c r="M128" s="188"/>
      <c r="N128" s="188"/>
      <c r="O128" s="189"/>
    </row>
    <row r="129" spans="1:15" x14ac:dyDescent="0.2">
      <c r="A129" s="172" t="str">
        <f>'S44-DEJ'!D17</f>
        <v xml:space="preserve">Compote Pomme Poire </v>
      </c>
      <c r="B129" s="188"/>
      <c r="C129" s="188"/>
      <c r="D129" s="188"/>
      <c r="E129" s="188"/>
      <c r="F129" s="188"/>
      <c r="G129" s="188"/>
      <c r="H129" s="188"/>
      <c r="I129" s="188"/>
      <c r="J129" s="188"/>
      <c r="K129" s="188"/>
      <c r="L129" s="188"/>
      <c r="M129" s="188"/>
      <c r="N129" s="188"/>
      <c r="O129" s="189"/>
    </row>
    <row r="130" spans="1:15" x14ac:dyDescent="0.2">
      <c r="A130" s="172" t="str">
        <f>'S44-DEJ'!E17</f>
        <v>Compote Pomme Banane Bardane</v>
      </c>
      <c r="B130" s="188"/>
      <c r="C130" s="188"/>
      <c r="D130" s="188"/>
      <c r="E130" s="188"/>
      <c r="F130" s="188"/>
      <c r="G130" s="188"/>
      <c r="H130" s="188"/>
      <c r="I130" s="188"/>
      <c r="J130" s="188"/>
      <c r="K130" s="188"/>
      <c r="L130" s="188"/>
      <c r="M130" s="188"/>
      <c r="N130" s="188"/>
      <c r="O130" s="189"/>
    </row>
    <row r="131" spans="1:15" ht="10.8" thickBot="1" x14ac:dyDescent="0.25">
      <c r="A131" s="168" t="str">
        <f>'S44-DEJ'!F17</f>
        <v>Compote Pomme Coing Citron</v>
      </c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3"/>
    </row>
    <row r="132" spans="1:15" x14ac:dyDescent="0.2">
      <c r="A132" s="159" t="str">
        <f>'S44-DEJ'!B19</f>
        <v>Mixé de Poisson du jour*</v>
      </c>
      <c r="B132" s="179"/>
      <c r="C132" s="179"/>
      <c r="D132" s="179" t="s">
        <v>225</v>
      </c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85"/>
    </row>
    <row r="133" spans="1:15" x14ac:dyDescent="0.2">
      <c r="A133" s="172" t="str">
        <f>'S44-DEJ'!C19</f>
        <v xml:space="preserve">Mixé de Boeuf </v>
      </c>
      <c r="B133" s="188"/>
      <c r="C133" s="188"/>
      <c r="D133" s="188"/>
      <c r="E133" s="188"/>
      <c r="F133" s="188"/>
      <c r="G133" s="188"/>
      <c r="H133" s="188"/>
      <c r="I133" s="188"/>
      <c r="J133" s="188"/>
      <c r="K133" s="188"/>
      <c r="L133" s="188"/>
      <c r="M133" s="188"/>
      <c r="N133" s="188"/>
      <c r="O133" s="189"/>
    </row>
    <row r="134" spans="1:15" x14ac:dyDescent="0.2">
      <c r="A134" s="172" t="str">
        <f>'S44-DEJ'!D19</f>
        <v>Mixé de Poisson du jour*</v>
      </c>
      <c r="B134" s="188"/>
      <c r="C134" s="188"/>
      <c r="D134" s="188" t="s">
        <v>225</v>
      </c>
      <c r="E134" s="188"/>
      <c r="F134" s="188"/>
      <c r="G134" s="188"/>
      <c r="H134" s="188"/>
      <c r="I134" s="188"/>
      <c r="J134" s="188"/>
      <c r="K134" s="188"/>
      <c r="L134" s="188"/>
      <c r="M134" s="188"/>
      <c r="N134" s="188"/>
      <c r="O134" s="189"/>
    </row>
    <row r="135" spans="1:15" x14ac:dyDescent="0.2">
      <c r="A135" s="172" t="str">
        <f>'S44-DEJ'!E19</f>
        <v xml:space="preserve">Mixé de Poulet  </v>
      </c>
      <c r="B135" s="188"/>
      <c r="C135" s="188"/>
      <c r="D135" s="188"/>
      <c r="E135" s="188"/>
      <c r="F135" s="188"/>
      <c r="G135" s="188"/>
      <c r="H135" s="188"/>
      <c r="I135" s="188"/>
      <c r="J135" s="188"/>
      <c r="K135" s="188"/>
      <c r="L135" s="188"/>
      <c r="M135" s="188"/>
      <c r="N135" s="188"/>
      <c r="O135" s="189"/>
    </row>
    <row r="136" spans="1:15" ht="10.8" thickBot="1" x14ac:dyDescent="0.25">
      <c r="A136" s="168" t="str">
        <f>'S44-DEJ'!F19</f>
        <v xml:space="preserve">Mixé de Dinde </v>
      </c>
      <c r="B136" s="186"/>
      <c r="C136" s="186"/>
      <c r="D136" s="186"/>
      <c r="E136" s="186"/>
      <c r="F136" s="186"/>
      <c r="G136" s="186"/>
      <c r="H136" s="186"/>
      <c r="I136" s="186"/>
      <c r="J136" s="186"/>
      <c r="K136" s="186"/>
      <c r="L136" s="186"/>
      <c r="M136" s="186"/>
      <c r="N136" s="186"/>
      <c r="O136" s="187"/>
    </row>
    <row r="137" spans="1:15" x14ac:dyDescent="0.2">
      <c r="A137" s="165" t="str">
        <f>'S44-DEJ'!B20</f>
        <v>Purée de Courge longue de Nice</v>
      </c>
      <c r="B137" s="175"/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6"/>
    </row>
    <row r="138" spans="1:15" x14ac:dyDescent="0.2">
      <c r="A138" s="172" t="str">
        <f>'S44-DEJ'!C20</f>
        <v>Purée de Carottes sanguines</v>
      </c>
      <c r="B138" s="188"/>
      <c r="C138" s="188"/>
      <c r="D138" s="188"/>
      <c r="E138" s="188"/>
      <c r="F138" s="188"/>
      <c r="G138" s="188"/>
      <c r="H138" s="188"/>
      <c r="I138" s="188"/>
      <c r="J138" s="188"/>
      <c r="K138" s="188"/>
      <c r="L138" s="188"/>
      <c r="M138" s="188"/>
      <c r="N138" s="188"/>
      <c r="O138" s="189"/>
    </row>
    <row r="139" spans="1:15" x14ac:dyDescent="0.2">
      <c r="A139" s="172" t="str">
        <f>'S44-DEJ'!D20</f>
        <v>Purée d'épinards</v>
      </c>
      <c r="B139" s="188"/>
      <c r="C139" s="188"/>
      <c r="D139" s="188"/>
      <c r="E139" s="188"/>
      <c r="F139" s="188"/>
      <c r="G139" s="188"/>
      <c r="H139" s="188"/>
      <c r="I139" s="188"/>
      <c r="J139" s="188"/>
      <c r="K139" s="188"/>
      <c r="L139" s="188"/>
      <c r="M139" s="188"/>
      <c r="N139" s="188"/>
      <c r="O139" s="189"/>
    </row>
    <row r="140" spans="1:15" x14ac:dyDescent="0.2">
      <c r="A140" s="172" t="str">
        <f>'S44-DEJ'!E20</f>
        <v>Purée de Chou fleur</v>
      </c>
      <c r="B140" s="175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6"/>
    </row>
    <row r="141" spans="1:15" ht="10.8" thickBot="1" x14ac:dyDescent="0.25">
      <c r="A141" s="177" t="str">
        <f>'S44-DEJ'!F20</f>
        <v>Purée de Brocolis</v>
      </c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3"/>
    </row>
    <row r="142" spans="1:15" x14ac:dyDescent="0.2">
      <c r="A142" s="159" t="s">
        <v>35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85"/>
    </row>
    <row r="143" spans="1:15" ht="10.8" thickBot="1" x14ac:dyDescent="0.25">
      <c r="A143" s="168" t="s">
        <v>36</v>
      </c>
      <c r="B143" s="186"/>
      <c r="C143" s="186"/>
      <c r="D143" s="186"/>
      <c r="E143" s="186"/>
      <c r="F143" s="186"/>
      <c r="G143" s="186"/>
      <c r="H143" s="186"/>
      <c r="I143" s="186"/>
      <c r="J143" s="186"/>
      <c r="K143" s="186"/>
      <c r="L143" s="186"/>
      <c r="M143" s="186"/>
      <c r="N143" s="186"/>
      <c r="O143" s="187"/>
    </row>
    <row r="144" spans="1:15" x14ac:dyDescent="0.2">
      <c r="A144" s="165" t="s">
        <v>38</v>
      </c>
      <c r="B144" s="175"/>
      <c r="C144" s="175"/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6"/>
    </row>
    <row r="145" spans="1:15" ht="10.8" thickBot="1" x14ac:dyDescent="0.25">
      <c r="A145" s="168" t="s">
        <v>37</v>
      </c>
      <c r="B145" s="186"/>
      <c r="C145" s="186"/>
      <c r="D145" s="186"/>
      <c r="E145" s="186"/>
      <c r="F145" s="186"/>
      <c r="G145" s="186"/>
      <c r="H145" s="186"/>
      <c r="I145" s="186"/>
      <c r="J145" s="186"/>
      <c r="K145" s="186"/>
      <c r="L145" s="186"/>
      <c r="M145" s="186"/>
      <c r="N145" s="186"/>
      <c r="O145" s="187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89" fitToHeight="2" orientation="landscape" r:id="rId1"/>
  <rowBreaks count="4" manualBreakCount="4">
    <brk id="32" max="14" man="1"/>
    <brk id="61" max="14" man="1"/>
    <brk id="89" max="14" man="1"/>
    <brk id="11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4E98C-E657-4206-A5F9-12D3A4717CDF}">
  <dimension ref="A1:F22"/>
  <sheetViews>
    <sheetView topLeftCell="A5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6" t="s">
        <v>46</v>
      </c>
      <c r="B1" s="196"/>
      <c r="C1" s="196"/>
      <c r="D1" s="196"/>
      <c r="E1" s="196"/>
      <c r="F1" s="196"/>
    </row>
    <row r="2" spans="1:6" ht="24" x14ac:dyDescent="0.3">
      <c r="A2" s="196" t="s">
        <v>1</v>
      </c>
      <c r="B2" s="196"/>
      <c r="C2" s="196"/>
      <c r="D2" s="196"/>
      <c r="E2" s="196"/>
      <c r="F2" s="196"/>
    </row>
    <row r="3" spans="1:6" ht="17.399999999999999" x14ac:dyDescent="0.3">
      <c r="A3" s="202" t="s">
        <v>2</v>
      </c>
      <c r="B3" s="202"/>
      <c r="C3" s="202"/>
      <c r="D3" s="202"/>
      <c r="E3" s="202"/>
      <c r="F3" s="202"/>
    </row>
    <row r="4" spans="1:6" ht="15" thickBot="1" x14ac:dyDescent="0.35"/>
    <row r="5" spans="1:6" ht="17.7" customHeight="1" x14ac:dyDescent="0.3">
      <c r="A5" s="203" t="s">
        <v>3</v>
      </c>
      <c r="B5" s="204"/>
      <c r="C5" s="204"/>
      <c r="D5" s="204"/>
      <c r="E5" s="204"/>
      <c r="F5" s="205"/>
    </row>
    <row r="6" spans="1:6" ht="15" thickBot="1" x14ac:dyDescent="0.35">
      <c r="A6" s="206"/>
      <c r="B6" s="207"/>
      <c r="C6" s="207"/>
      <c r="D6" s="207"/>
      <c r="E6" s="207"/>
      <c r="F6" s="20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2.8" x14ac:dyDescent="0.3">
      <c r="A10" s="210" t="s">
        <v>47</v>
      </c>
      <c r="B10" s="102"/>
      <c r="C10" s="2" t="s">
        <v>38</v>
      </c>
      <c r="D10" s="2" t="s">
        <v>37</v>
      </c>
      <c r="E10" s="8"/>
      <c r="F10" s="38" t="s">
        <v>20</v>
      </c>
    </row>
    <row r="11" spans="1:6" ht="27.6" x14ac:dyDescent="0.3">
      <c r="A11" s="210"/>
      <c r="B11" s="103"/>
      <c r="C11" s="13" t="s">
        <v>17</v>
      </c>
      <c r="D11" s="13" t="s">
        <v>48</v>
      </c>
      <c r="E11" s="13" t="s">
        <v>23</v>
      </c>
      <c r="F11" s="5" t="s">
        <v>49</v>
      </c>
    </row>
    <row r="12" spans="1:6" ht="15" customHeight="1" thickBot="1" x14ac:dyDescent="0.35">
      <c r="A12" s="210"/>
      <c r="B12" s="101"/>
      <c r="C12" s="14" t="s">
        <v>50</v>
      </c>
      <c r="D12" s="14" t="s">
        <v>51</v>
      </c>
      <c r="E12" s="14" t="s">
        <v>52</v>
      </c>
      <c r="F12" s="9"/>
    </row>
    <row r="13" spans="1:6" ht="15" thickBot="1" x14ac:dyDescent="0.35"/>
    <row r="14" spans="1:6" ht="22.8" x14ac:dyDescent="0.3">
      <c r="A14" s="210" t="s">
        <v>53</v>
      </c>
      <c r="B14" s="102"/>
      <c r="C14" s="2" t="s">
        <v>38</v>
      </c>
      <c r="D14" s="2" t="s">
        <v>37</v>
      </c>
      <c r="E14" s="2" t="s">
        <v>38</v>
      </c>
      <c r="F14" s="2" t="s">
        <v>37</v>
      </c>
    </row>
    <row r="15" spans="1:6" ht="13.5" customHeight="1" x14ac:dyDescent="0.3">
      <c r="A15" s="210"/>
      <c r="B15" s="103"/>
      <c r="C15" s="13" t="s">
        <v>17</v>
      </c>
      <c r="D15" s="13" t="s">
        <v>23</v>
      </c>
      <c r="E15" s="13" t="s">
        <v>23</v>
      </c>
      <c r="F15" s="5" t="s">
        <v>49</v>
      </c>
    </row>
    <row r="16" spans="1:6" ht="23.4" thickBot="1" x14ac:dyDescent="0.35">
      <c r="A16" s="210"/>
      <c r="B16" s="101"/>
      <c r="C16" s="14" t="s">
        <v>54</v>
      </c>
      <c r="D16" s="14" t="s">
        <v>55</v>
      </c>
      <c r="E16" s="14" t="s">
        <v>56</v>
      </c>
      <c r="F16" s="9"/>
    </row>
    <row r="17" spans="1:6" ht="8.2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98" t="s">
        <v>40</v>
      </c>
      <c r="E19" s="197" t="s">
        <v>41</v>
      </c>
      <c r="F19" s="200" t="s">
        <v>42</v>
      </c>
    </row>
    <row r="20" spans="1:6" x14ac:dyDescent="0.3">
      <c r="A20" s="57"/>
      <c r="B20" s="60" t="s">
        <v>43</v>
      </c>
      <c r="C20" s="58"/>
      <c r="D20" s="199"/>
      <c r="E20" s="197"/>
      <c r="F20" s="201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D19:D20"/>
    <mergeCell ref="E19:E20"/>
    <mergeCell ref="F19:F20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6" t="s">
        <v>0</v>
      </c>
      <c r="B1" s="196"/>
      <c r="C1" s="196"/>
      <c r="D1" s="196"/>
      <c r="E1" s="196"/>
      <c r="F1" s="196"/>
    </row>
    <row r="2" spans="1:6" ht="24" x14ac:dyDescent="0.3">
      <c r="A2" s="196" t="s">
        <v>57</v>
      </c>
      <c r="B2" s="196"/>
      <c r="C2" s="196"/>
      <c r="D2" s="196"/>
      <c r="E2" s="196"/>
      <c r="F2" s="196"/>
    </row>
    <row r="3" spans="1:6" ht="17.399999999999999" x14ac:dyDescent="0.3">
      <c r="A3" s="202" t="s">
        <v>58</v>
      </c>
      <c r="B3" s="202"/>
      <c r="C3" s="202"/>
      <c r="D3" s="202"/>
      <c r="E3" s="202"/>
      <c r="F3" s="202"/>
    </row>
    <row r="4" spans="1:6" ht="15" thickBot="1" x14ac:dyDescent="0.35"/>
    <row r="5" spans="1:6" ht="17.7" customHeight="1" x14ac:dyDescent="0.3">
      <c r="A5" s="203" t="s">
        <v>3</v>
      </c>
      <c r="B5" s="204"/>
      <c r="C5" s="204"/>
      <c r="D5" s="204"/>
      <c r="E5" s="204"/>
      <c r="F5" s="205"/>
    </row>
    <row r="6" spans="1:6" ht="15" thickBot="1" x14ac:dyDescent="0.35">
      <c r="A6" s="206"/>
      <c r="B6" s="207"/>
      <c r="C6" s="207"/>
      <c r="D6" s="207"/>
      <c r="E6" s="207"/>
      <c r="F6" s="20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9" t="s">
        <v>9</v>
      </c>
      <c r="B10" s="37" t="s">
        <v>59</v>
      </c>
      <c r="C10" s="68"/>
      <c r="D10" s="17" t="s">
        <v>60</v>
      </c>
      <c r="E10" s="68"/>
      <c r="F10" s="38" t="s">
        <v>61</v>
      </c>
    </row>
    <row r="11" spans="1:6" ht="57.6" x14ac:dyDescent="0.3">
      <c r="A11" s="209"/>
      <c r="B11" s="39" t="s">
        <v>62</v>
      </c>
      <c r="C11" s="62" t="s">
        <v>63</v>
      </c>
      <c r="D11" s="42" t="s">
        <v>64</v>
      </c>
      <c r="E11" s="69" t="s">
        <v>65</v>
      </c>
      <c r="F11" s="44" t="s">
        <v>66</v>
      </c>
    </row>
    <row r="12" spans="1:6" ht="12.75" customHeight="1" x14ac:dyDescent="0.3">
      <c r="A12" s="209"/>
      <c r="B12" s="45"/>
      <c r="C12" s="70" t="s">
        <v>67</v>
      </c>
      <c r="D12" s="43" t="s">
        <v>68</v>
      </c>
      <c r="E12" s="70" t="s">
        <v>69</v>
      </c>
      <c r="F12" s="23" t="s">
        <v>70</v>
      </c>
    </row>
    <row r="13" spans="1:6" ht="15" thickBot="1" x14ac:dyDescent="0.35">
      <c r="A13" s="209"/>
      <c r="B13" s="40" t="s">
        <v>20</v>
      </c>
      <c r="C13" s="72" t="s">
        <v>71</v>
      </c>
      <c r="D13" s="47" t="s">
        <v>20</v>
      </c>
      <c r="E13" s="71" t="s">
        <v>20</v>
      </c>
      <c r="F13" s="26" t="s">
        <v>72</v>
      </c>
    </row>
    <row r="14" spans="1:6" ht="15" thickBot="1" x14ac:dyDescent="0.35"/>
    <row r="15" spans="1:6" ht="68.400000000000006" x14ac:dyDescent="0.3">
      <c r="A15" s="209" t="s">
        <v>22</v>
      </c>
      <c r="B15" s="41" t="s">
        <v>62</v>
      </c>
      <c r="C15" s="64" t="s">
        <v>73</v>
      </c>
      <c r="D15" s="22" t="s">
        <v>74</v>
      </c>
      <c r="E15" s="73" t="s">
        <v>65</v>
      </c>
      <c r="F15" s="27" t="s">
        <v>75</v>
      </c>
    </row>
    <row r="16" spans="1:6" ht="13.5" customHeight="1" x14ac:dyDescent="0.3">
      <c r="A16" s="209"/>
      <c r="B16" s="23" t="s">
        <v>70</v>
      </c>
      <c r="C16" s="65" t="s">
        <v>76</v>
      </c>
      <c r="D16" s="13" t="s">
        <v>68</v>
      </c>
      <c r="E16" s="65" t="s">
        <v>76</v>
      </c>
      <c r="F16" s="23" t="s">
        <v>70</v>
      </c>
    </row>
    <row r="17" spans="1:6" ht="29.4" thickBot="1" x14ac:dyDescent="0.35">
      <c r="A17" s="209"/>
      <c r="B17" s="24" t="s">
        <v>77</v>
      </c>
      <c r="C17" s="72" t="s">
        <v>71</v>
      </c>
      <c r="D17" s="25" t="s">
        <v>78</v>
      </c>
      <c r="E17" s="72" t="s">
        <v>79</v>
      </c>
      <c r="F17" s="26" t="s">
        <v>72</v>
      </c>
    </row>
    <row r="18" spans="1:6" ht="15" thickBot="1" x14ac:dyDescent="0.35"/>
    <row r="19" spans="1:6" ht="14.25" customHeight="1" x14ac:dyDescent="0.3">
      <c r="A19" s="209" t="s">
        <v>26</v>
      </c>
      <c r="B19" s="48" t="s">
        <v>80</v>
      </c>
      <c r="C19" s="74" t="s">
        <v>28</v>
      </c>
      <c r="D19" s="19" t="s">
        <v>27</v>
      </c>
      <c r="E19" s="74" t="s">
        <v>30</v>
      </c>
      <c r="F19" s="20" t="s">
        <v>81</v>
      </c>
    </row>
    <row r="20" spans="1:6" ht="28.8" x14ac:dyDescent="0.3">
      <c r="A20" s="209"/>
      <c r="B20" s="29" t="s">
        <v>82</v>
      </c>
      <c r="C20" s="75" t="s">
        <v>34</v>
      </c>
      <c r="D20" s="30" t="s">
        <v>83</v>
      </c>
      <c r="E20" s="75" t="s">
        <v>84</v>
      </c>
      <c r="F20" s="31" t="s">
        <v>32</v>
      </c>
    </row>
    <row r="21" spans="1:6" ht="28.8" x14ac:dyDescent="0.3">
      <c r="A21" s="209"/>
      <c r="B21" s="29" t="s">
        <v>35</v>
      </c>
      <c r="C21" s="75" t="s">
        <v>36</v>
      </c>
      <c r="D21" s="30" t="s">
        <v>35</v>
      </c>
      <c r="E21" s="75" t="s">
        <v>35</v>
      </c>
      <c r="F21" s="31" t="s">
        <v>36</v>
      </c>
    </row>
    <row r="22" spans="1:6" ht="14.25" customHeight="1" thickBot="1" x14ac:dyDescent="0.35">
      <c r="A22" s="209"/>
      <c r="B22" s="32" t="s">
        <v>38</v>
      </c>
      <c r="C22" s="72" t="s">
        <v>71</v>
      </c>
      <c r="D22" s="33" t="s">
        <v>38</v>
      </c>
      <c r="E22" s="76" t="s">
        <v>37</v>
      </c>
      <c r="F22" s="34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198" t="s">
        <v>40</v>
      </c>
      <c r="E25" s="197" t="s">
        <v>41</v>
      </c>
      <c r="F25" s="200" t="s">
        <v>42</v>
      </c>
    </row>
    <row r="26" spans="1:6" x14ac:dyDescent="0.3">
      <c r="A26" s="57"/>
      <c r="B26" s="60" t="s">
        <v>43</v>
      </c>
      <c r="C26" s="58"/>
      <c r="D26" s="199"/>
      <c r="E26" s="197"/>
      <c r="F26" s="201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6" t="s">
        <v>46</v>
      </c>
      <c r="B1" s="196"/>
      <c r="C1" s="196"/>
      <c r="D1" s="196"/>
      <c r="E1" s="196"/>
      <c r="F1" s="196"/>
    </row>
    <row r="2" spans="1:6" ht="24" x14ac:dyDescent="0.3">
      <c r="A2" s="196" t="s">
        <v>57</v>
      </c>
      <c r="B2" s="196"/>
      <c r="C2" s="196"/>
      <c r="D2" s="196"/>
      <c r="E2" s="196"/>
      <c r="F2" s="196"/>
    </row>
    <row r="3" spans="1:6" ht="17.399999999999999" x14ac:dyDescent="0.3">
      <c r="A3" s="202" t="s">
        <v>58</v>
      </c>
      <c r="B3" s="202"/>
      <c r="C3" s="202"/>
      <c r="D3" s="202"/>
      <c r="E3" s="202"/>
      <c r="F3" s="202"/>
    </row>
    <row r="4" spans="1:6" ht="15" thickBot="1" x14ac:dyDescent="0.35"/>
    <row r="5" spans="1:6" ht="17.7" customHeight="1" x14ac:dyDescent="0.3">
      <c r="A5" s="203" t="s">
        <v>3</v>
      </c>
      <c r="B5" s="204"/>
      <c r="C5" s="204"/>
      <c r="D5" s="204"/>
      <c r="E5" s="204"/>
      <c r="F5" s="205"/>
    </row>
    <row r="6" spans="1:6" ht="15" thickBot="1" x14ac:dyDescent="0.35">
      <c r="A6" s="206"/>
      <c r="B6" s="207"/>
      <c r="C6" s="207"/>
      <c r="D6" s="207"/>
      <c r="E6" s="207"/>
      <c r="F6" s="20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10" t="s">
        <v>47</v>
      </c>
      <c r="B10" s="86" t="s">
        <v>85</v>
      </c>
      <c r="C10" s="66" t="s">
        <v>20</v>
      </c>
      <c r="D10" s="87" t="s">
        <v>85</v>
      </c>
      <c r="E10" s="88"/>
      <c r="F10" s="38" t="s">
        <v>20</v>
      </c>
    </row>
    <row r="11" spans="1:6" x14ac:dyDescent="0.3">
      <c r="A11" s="210"/>
      <c r="B11" s="84" t="s">
        <v>86</v>
      </c>
      <c r="C11" s="65" t="s">
        <v>17</v>
      </c>
      <c r="D11" s="3" t="s">
        <v>87</v>
      </c>
      <c r="E11" s="65" t="s">
        <v>88</v>
      </c>
      <c r="F11" s="15" t="s">
        <v>89</v>
      </c>
    </row>
    <row r="12" spans="1:6" ht="15" customHeight="1" thickBot="1" x14ac:dyDescent="0.35">
      <c r="A12" s="210"/>
      <c r="B12" s="85" t="s">
        <v>90</v>
      </c>
      <c r="C12" s="81" t="s">
        <v>91</v>
      </c>
      <c r="D12" s="14"/>
      <c r="E12" s="81" t="s">
        <v>17</v>
      </c>
      <c r="F12" s="81" t="s">
        <v>92</v>
      </c>
    </row>
    <row r="13" spans="1:6" ht="15" thickBot="1" x14ac:dyDescent="0.35">
      <c r="B13" s="82"/>
    </row>
    <row r="14" spans="1:6" x14ac:dyDescent="0.3">
      <c r="A14" s="210" t="s">
        <v>93</v>
      </c>
      <c r="B14" s="86" t="s">
        <v>85</v>
      </c>
      <c r="C14" s="66" t="s">
        <v>20</v>
      </c>
      <c r="D14" s="87" t="s">
        <v>85</v>
      </c>
      <c r="E14" s="88" t="s">
        <v>94</v>
      </c>
      <c r="F14" s="87" t="s">
        <v>85</v>
      </c>
    </row>
    <row r="15" spans="1:6" ht="13.5" customHeight="1" x14ac:dyDescent="0.3">
      <c r="A15" s="210"/>
      <c r="B15" s="84" t="s">
        <v>86</v>
      </c>
      <c r="C15" s="65" t="s">
        <v>17</v>
      </c>
      <c r="D15" s="3" t="s">
        <v>87</v>
      </c>
      <c r="E15" s="65" t="s">
        <v>17</v>
      </c>
      <c r="F15" s="65" t="s">
        <v>23</v>
      </c>
    </row>
    <row r="16" spans="1:6" ht="28.2" thickBot="1" x14ac:dyDescent="0.35">
      <c r="A16" s="210"/>
      <c r="B16" s="85" t="s">
        <v>90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98" t="s">
        <v>40</v>
      </c>
      <c r="E19" s="197" t="s">
        <v>41</v>
      </c>
      <c r="F19" s="200" t="s">
        <v>42</v>
      </c>
    </row>
    <row r="20" spans="1:6" x14ac:dyDescent="0.3">
      <c r="A20" s="57"/>
      <c r="B20" s="60" t="s">
        <v>43</v>
      </c>
      <c r="C20" s="58"/>
      <c r="D20" s="199"/>
      <c r="E20" s="197"/>
      <c r="F20" s="201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7" ht="24" x14ac:dyDescent="0.3">
      <c r="A1" s="196" t="s">
        <v>0</v>
      </c>
      <c r="B1" s="196"/>
      <c r="C1" s="196"/>
      <c r="D1" s="196"/>
      <c r="E1" s="196"/>
      <c r="F1" s="196"/>
    </row>
    <row r="2" spans="1:7" ht="24" x14ac:dyDescent="0.3">
      <c r="A2" s="196" t="s">
        <v>96</v>
      </c>
      <c r="B2" s="196"/>
      <c r="C2" s="196"/>
      <c r="D2" s="196"/>
      <c r="E2" s="196"/>
      <c r="F2" s="196"/>
    </row>
    <row r="3" spans="1:7" ht="17.399999999999999" x14ac:dyDescent="0.3">
      <c r="A3" s="202" t="s">
        <v>97</v>
      </c>
      <c r="B3" s="202"/>
      <c r="C3" s="202"/>
      <c r="D3" s="202"/>
      <c r="E3" s="202"/>
      <c r="F3" s="202"/>
    </row>
    <row r="4" spans="1:7" ht="15" thickBot="1" x14ac:dyDescent="0.35"/>
    <row r="5" spans="1:7" ht="17.7" customHeight="1" x14ac:dyDescent="0.3">
      <c r="A5" s="203" t="s">
        <v>3</v>
      </c>
      <c r="B5" s="204"/>
      <c r="C5" s="204"/>
      <c r="D5" s="204"/>
      <c r="E5" s="204"/>
      <c r="F5" s="205"/>
    </row>
    <row r="6" spans="1:7" ht="15" thickBot="1" x14ac:dyDescent="0.35">
      <c r="A6" s="206"/>
      <c r="B6" s="207"/>
      <c r="C6" s="207"/>
      <c r="D6" s="207"/>
      <c r="E6" s="207"/>
      <c r="F6" s="208"/>
    </row>
    <row r="7" spans="1:7" ht="8.25" customHeight="1" thickBot="1" x14ac:dyDescent="0.4">
      <c r="A7" s="12"/>
      <c r="B7" s="10"/>
      <c r="C7" s="10"/>
      <c r="D7" s="10"/>
      <c r="E7" s="10"/>
      <c r="F7" s="10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09" t="s">
        <v>9</v>
      </c>
      <c r="B10" s="37" t="s">
        <v>98</v>
      </c>
      <c r="C10" s="64" t="s">
        <v>99</v>
      </c>
      <c r="D10" s="49"/>
      <c r="E10" s="78" t="s">
        <v>100</v>
      </c>
      <c r="F10" s="21"/>
    </row>
    <row r="11" spans="1:7" ht="57.6" x14ac:dyDescent="0.3">
      <c r="A11" s="209"/>
      <c r="B11" s="50" t="s">
        <v>101</v>
      </c>
      <c r="C11" s="69" t="s">
        <v>102</v>
      </c>
      <c r="D11" s="42" t="s">
        <v>103</v>
      </c>
      <c r="E11" s="69" t="s">
        <v>104</v>
      </c>
      <c r="F11" s="46" t="s">
        <v>105</v>
      </c>
    </row>
    <row r="12" spans="1:7" ht="12.75" customHeight="1" x14ac:dyDescent="0.3">
      <c r="A12" s="209"/>
      <c r="B12" s="51"/>
      <c r="C12" s="80"/>
      <c r="D12" s="43" t="s">
        <v>106</v>
      </c>
      <c r="E12" s="70" t="s">
        <v>107</v>
      </c>
      <c r="F12" s="44" t="s">
        <v>108</v>
      </c>
    </row>
    <row r="13" spans="1:7" ht="29.4" thickBot="1" x14ac:dyDescent="0.35">
      <c r="A13" s="209"/>
      <c r="B13" s="24" t="s">
        <v>109</v>
      </c>
      <c r="C13" s="71" t="s">
        <v>20</v>
      </c>
      <c r="D13" s="47" t="s">
        <v>20</v>
      </c>
      <c r="E13" s="79"/>
      <c r="F13" s="26" t="s">
        <v>110</v>
      </c>
    </row>
    <row r="14" spans="1:7" ht="15" thickBot="1" x14ac:dyDescent="0.35"/>
    <row r="15" spans="1:7" ht="60" customHeight="1" x14ac:dyDescent="0.3">
      <c r="A15" s="209" t="s">
        <v>22</v>
      </c>
      <c r="B15" s="52" t="s">
        <v>101</v>
      </c>
      <c r="C15" s="73" t="s">
        <v>102</v>
      </c>
      <c r="D15" s="22" t="s">
        <v>111</v>
      </c>
      <c r="E15" s="73" t="s">
        <v>112</v>
      </c>
      <c r="F15" s="28" t="s">
        <v>105</v>
      </c>
      <c r="G15" s="53"/>
    </row>
    <row r="16" spans="1:7" ht="13.5" customHeight="1" x14ac:dyDescent="0.3">
      <c r="A16" s="209"/>
      <c r="B16" s="23" t="s">
        <v>68</v>
      </c>
      <c r="C16" s="65" t="s">
        <v>70</v>
      </c>
      <c r="D16" s="13" t="s">
        <v>76</v>
      </c>
      <c r="E16" s="65" t="s">
        <v>70</v>
      </c>
      <c r="F16" s="15" t="s">
        <v>68</v>
      </c>
      <c r="G16" s="53"/>
    </row>
    <row r="17" spans="1:7" ht="29.4" thickBot="1" x14ac:dyDescent="0.35">
      <c r="A17" s="209"/>
      <c r="B17" s="24" t="s">
        <v>109</v>
      </c>
      <c r="C17" s="72" t="s">
        <v>113</v>
      </c>
      <c r="D17" s="25" t="s">
        <v>114</v>
      </c>
      <c r="E17" s="72" t="s">
        <v>115</v>
      </c>
      <c r="F17" s="26" t="s">
        <v>116</v>
      </c>
      <c r="G17" s="53"/>
    </row>
    <row r="18" spans="1:7" ht="15" thickBot="1" x14ac:dyDescent="0.35">
      <c r="B18" s="53"/>
      <c r="C18" s="53"/>
      <c r="D18" s="53"/>
      <c r="E18" s="53"/>
      <c r="F18" s="53"/>
      <c r="G18" s="53"/>
    </row>
    <row r="19" spans="1:7" ht="14.25" customHeight="1" x14ac:dyDescent="0.3">
      <c r="A19" s="209" t="s">
        <v>26</v>
      </c>
      <c r="B19" s="48" t="s">
        <v>30</v>
      </c>
      <c r="C19" s="77" t="s">
        <v>81</v>
      </c>
      <c r="D19" s="35" t="s">
        <v>80</v>
      </c>
      <c r="E19" s="77" t="s">
        <v>27</v>
      </c>
      <c r="F19" s="36" t="s">
        <v>117</v>
      </c>
      <c r="G19" s="53"/>
    </row>
    <row r="20" spans="1:7" ht="28.8" x14ac:dyDescent="0.3">
      <c r="A20" s="209"/>
      <c r="B20" s="29" t="s">
        <v>33</v>
      </c>
      <c r="C20" s="75" t="s">
        <v>118</v>
      </c>
      <c r="D20" s="30" t="s">
        <v>32</v>
      </c>
      <c r="E20" s="75" t="s">
        <v>119</v>
      </c>
      <c r="F20" s="31" t="s">
        <v>120</v>
      </c>
      <c r="G20" s="53"/>
    </row>
    <row r="21" spans="1:7" ht="28.8" x14ac:dyDescent="0.3">
      <c r="A21" s="209"/>
      <c r="B21" s="29" t="s">
        <v>35</v>
      </c>
      <c r="C21" s="75" t="s">
        <v>36</v>
      </c>
      <c r="D21" s="30" t="s">
        <v>35</v>
      </c>
      <c r="E21" s="75" t="s">
        <v>36</v>
      </c>
      <c r="F21" s="31" t="s">
        <v>35</v>
      </c>
      <c r="G21" s="53"/>
    </row>
    <row r="22" spans="1:7" ht="29.4" thickBot="1" x14ac:dyDescent="0.35">
      <c r="A22" s="209"/>
      <c r="B22" s="32" t="s">
        <v>38</v>
      </c>
      <c r="C22" s="76" t="s">
        <v>37</v>
      </c>
      <c r="D22" s="25" t="s">
        <v>114</v>
      </c>
      <c r="E22" s="76" t="s">
        <v>37</v>
      </c>
      <c r="F22" s="34" t="s">
        <v>38</v>
      </c>
      <c r="G22" s="53"/>
    </row>
    <row r="23" spans="1:7" ht="9.75" customHeight="1" x14ac:dyDescent="0.3"/>
    <row r="24" spans="1:7" ht="8.25" customHeight="1" x14ac:dyDescent="0.3">
      <c r="A24" s="54"/>
      <c r="B24" s="54"/>
      <c r="C24" s="54"/>
      <c r="D24" s="54"/>
      <c r="E24" s="54"/>
      <c r="F24" s="54"/>
    </row>
    <row r="25" spans="1:7" ht="13.5" customHeight="1" x14ac:dyDescent="0.3">
      <c r="A25" s="55"/>
      <c r="B25" s="59" t="s">
        <v>39</v>
      </c>
      <c r="C25" s="56"/>
      <c r="D25" s="198" t="s">
        <v>40</v>
      </c>
      <c r="E25" s="197" t="s">
        <v>41</v>
      </c>
      <c r="F25" s="200" t="s">
        <v>42</v>
      </c>
    </row>
    <row r="26" spans="1:7" x14ac:dyDescent="0.3">
      <c r="A26" s="57"/>
      <c r="B26" s="60" t="s">
        <v>43</v>
      </c>
      <c r="C26" s="58"/>
      <c r="D26" s="199"/>
      <c r="E26" s="197"/>
      <c r="F26" s="201"/>
    </row>
    <row r="27" spans="1:7" x14ac:dyDescent="0.3">
      <c r="A27" s="54"/>
      <c r="B27" s="54" t="s">
        <v>44</v>
      </c>
      <c r="C27" s="54"/>
      <c r="D27" s="54"/>
      <c r="E27" s="54"/>
      <c r="F27" s="54"/>
    </row>
    <row r="28" spans="1:7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6" t="s">
        <v>46</v>
      </c>
      <c r="B1" s="196"/>
      <c r="C1" s="196"/>
      <c r="D1" s="196"/>
      <c r="E1" s="196"/>
      <c r="F1" s="196"/>
    </row>
    <row r="2" spans="1:6" ht="24" x14ac:dyDescent="0.3">
      <c r="A2" s="196" t="s">
        <v>96</v>
      </c>
      <c r="B2" s="196"/>
      <c r="C2" s="196"/>
      <c r="D2" s="196"/>
      <c r="E2" s="196"/>
      <c r="F2" s="196"/>
    </row>
    <row r="3" spans="1:6" ht="17.399999999999999" x14ac:dyDescent="0.3">
      <c r="A3" s="202" t="s">
        <v>97</v>
      </c>
      <c r="B3" s="202"/>
      <c r="C3" s="202"/>
      <c r="D3" s="202"/>
      <c r="E3" s="202"/>
      <c r="F3" s="202"/>
    </row>
    <row r="4" spans="1:6" ht="15" thickBot="1" x14ac:dyDescent="0.35"/>
    <row r="5" spans="1:6" ht="17.7" customHeight="1" x14ac:dyDescent="0.3">
      <c r="A5" s="203" t="s">
        <v>3</v>
      </c>
      <c r="B5" s="204"/>
      <c r="C5" s="204"/>
      <c r="D5" s="204"/>
      <c r="E5" s="204"/>
      <c r="F5" s="205"/>
    </row>
    <row r="6" spans="1:6" ht="15" thickBot="1" x14ac:dyDescent="0.35">
      <c r="A6" s="206"/>
      <c r="B6" s="207"/>
      <c r="C6" s="207"/>
      <c r="D6" s="207"/>
      <c r="E6" s="207"/>
      <c r="F6" s="20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10" t="s">
        <v>47</v>
      </c>
      <c r="B10" s="86" t="s">
        <v>121</v>
      </c>
      <c r="C10" s="66" t="s">
        <v>20</v>
      </c>
      <c r="D10" s="87" t="s">
        <v>122</v>
      </c>
      <c r="E10" s="83" t="s">
        <v>123</v>
      </c>
      <c r="F10" s="66" t="s">
        <v>20</v>
      </c>
    </row>
    <row r="11" spans="1:6" x14ac:dyDescent="0.3">
      <c r="A11" s="210"/>
      <c r="B11" s="65" t="s">
        <v>124</v>
      </c>
      <c r="C11" s="65" t="s">
        <v>23</v>
      </c>
      <c r="D11" s="62" t="s">
        <v>125</v>
      </c>
      <c r="E11" s="23" t="s">
        <v>92</v>
      </c>
      <c r="F11" s="65" t="s">
        <v>126</v>
      </c>
    </row>
    <row r="12" spans="1:6" ht="15" customHeight="1" thickBot="1" x14ac:dyDescent="0.35">
      <c r="A12" s="210"/>
      <c r="B12" s="85" t="s">
        <v>55</v>
      </c>
      <c r="C12" s="81" t="s">
        <v>95</v>
      </c>
      <c r="D12" s="14"/>
      <c r="E12" s="40" t="s">
        <v>54</v>
      </c>
      <c r="F12" s="81" t="s">
        <v>127</v>
      </c>
    </row>
    <row r="13" spans="1:6" ht="15" thickBot="1" x14ac:dyDescent="0.35">
      <c r="B13" s="82"/>
    </row>
    <row r="14" spans="1:6" ht="27.6" x14ac:dyDescent="0.3">
      <c r="A14" s="210" t="s">
        <v>93</v>
      </c>
      <c r="B14" s="86" t="s">
        <v>121</v>
      </c>
      <c r="C14" s="64" t="s">
        <v>38</v>
      </c>
      <c r="D14" s="87" t="s">
        <v>122</v>
      </c>
      <c r="E14" s="83" t="s">
        <v>123</v>
      </c>
      <c r="F14" s="88" t="s">
        <v>85</v>
      </c>
    </row>
    <row r="15" spans="1:6" ht="13.5" customHeight="1" x14ac:dyDescent="0.3">
      <c r="A15" s="210"/>
      <c r="B15" s="65" t="s">
        <v>17</v>
      </c>
      <c r="C15" s="65" t="s">
        <v>23</v>
      </c>
      <c r="D15" s="62" t="s">
        <v>125</v>
      </c>
      <c r="E15" s="65" t="s">
        <v>128</v>
      </c>
      <c r="F15" s="65" t="s">
        <v>23</v>
      </c>
    </row>
    <row r="16" spans="1:6" ht="26.25" customHeight="1" thickBot="1" x14ac:dyDescent="0.35">
      <c r="A16" s="210"/>
      <c r="B16" s="85" t="s">
        <v>55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98" t="s">
        <v>40</v>
      </c>
      <c r="E19" s="197" t="s">
        <v>41</v>
      </c>
      <c r="F19" s="200" t="s">
        <v>42</v>
      </c>
    </row>
    <row r="20" spans="1:6" x14ac:dyDescent="0.3">
      <c r="A20" s="57"/>
      <c r="B20" s="60" t="s">
        <v>43</v>
      </c>
      <c r="C20" s="58"/>
      <c r="D20" s="199"/>
      <c r="E20" s="197"/>
      <c r="F20" s="201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6" t="s">
        <v>0</v>
      </c>
      <c r="B1" s="196"/>
      <c r="C1" s="196"/>
      <c r="D1" s="196"/>
      <c r="E1" s="196"/>
      <c r="F1" s="196"/>
    </row>
    <row r="2" spans="1:6" ht="24" x14ac:dyDescent="0.3">
      <c r="A2" s="196" t="s">
        <v>129</v>
      </c>
      <c r="B2" s="196"/>
      <c r="C2" s="196"/>
      <c r="D2" s="196"/>
      <c r="E2" s="196"/>
      <c r="F2" s="196"/>
    </row>
    <row r="3" spans="1:6" ht="17.399999999999999" x14ac:dyDescent="0.3">
      <c r="A3" s="202" t="s">
        <v>130</v>
      </c>
      <c r="B3" s="202"/>
      <c r="C3" s="202"/>
      <c r="D3" s="202"/>
      <c r="E3" s="202"/>
      <c r="F3" s="202"/>
    </row>
    <row r="4" spans="1:6" ht="15" thickBot="1" x14ac:dyDescent="0.35"/>
    <row r="5" spans="1:6" ht="17.7" customHeight="1" x14ac:dyDescent="0.3">
      <c r="A5" s="203" t="s">
        <v>3</v>
      </c>
      <c r="B5" s="204"/>
      <c r="C5" s="204"/>
      <c r="D5" s="204"/>
      <c r="E5" s="204"/>
      <c r="F5" s="205"/>
    </row>
    <row r="6" spans="1:6" ht="15" thickBot="1" x14ac:dyDescent="0.35">
      <c r="A6" s="206"/>
      <c r="B6" s="207"/>
      <c r="C6" s="207"/>
      <c r="D6" s="207"/>
      <c r="E6" s="207"/>
      <c r="F6" s="20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9" t="s">
        <v>9</v>
      </c>
      <c r="B10" s="2" t="s">
        <v>131</v>
      </c>
      <c r="C10" s="90"/>
      <c r="D10" s="2"/>
      <c r="E10" s="64" t="s">
        <v>132</v>
      </c>
      <c r="F10" s="21"/>
    </row>
    <row r="11" spans="1:6" ht="43.2" x14ac:dyDescent="0.3">
      <c r="A11" s="209"/>
      <c r="B11" s="69" t="s">
        <v>133</v>
      </c>
      <c r="C11" s="62" t="s">
        <v>134</v>
      </c>
      <c r="D11" s="42" t="s">
        <v>135</v>
      </c>
      <c r="E11" s="62" t="s">
        <v>136</v>
      </c>
      <c r="F11" s="5" t="s">
        <v>137</v>
      </c>
    </row>
    <row r="12" spans="1:6" ht="12.75" customHeight="1" x14ac:dyDescent="0.3">
      <c r="A12" s="209"/>
      <c r="B12" s="65"/>
      <c r="C12" s="65" t="s">
        <v>17</v>
      </c>
      <c r="D12" s="13" t="s">
        <v>138</v>
      </c>
      <c r="E12" s="65"/>
      <c r="F12" s="15" t="s">
        <v>139</v>
      </c>
    </row>
    <row r="13" spans="1:6" ht="29.4" thickBot="1" x14ac:dyDescent="0.35">
      <c r="A13" s="209"/>
      <c r="B13" s="72" t="str">
        <f>B17</f>
        <v>Compote Pomme Pastèque Eucalyptus</v>
      </c>
      <c r="C13" s="81" t="s">
        <v>20</v>
      </c>
      <c r="D13" s="4" t="str">
        <f>D17</f>
        <v>Compote Pomme Melon Canari</v>
      </c>
      <c r="E13" s="63" t="str">
        <f>E17</f>
        <v>Compote Pomme Raisin Cardamome</v>
      </c>
      <c r="F13" s="16" t="s">
        <v>20</v>
      </c>
    </row>
    <row r="14" spans="1:6" ht="15" thickBot="1" x14ac:dyDescent="0.35"/>
    <row r="15" spans="1:6" ht="46.5" customHeight="1" x14ac:dyDescent="0.3">
      <c r="A15" s="209" t="s">
        <v>22</v>
      </c>
      <c r="B15" s="52" t="str">
        <f>B11</f>
        <v xml:space="preserve">Courgettes pommes de terre au pesto et filet de saumon </v>
      </c>
      <c r="C15" s="64" t="str">
        <f>C11</f>
        <v>Veau Marengo revisité</v>
      </c>
      <c r="D15" s="22" t="str">
        <f>D11</f>
        <v>Pâtisson courgettes coquillettes au basilic et filet de poulet</v>
      </c>
      <c r="E15" s="64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3">
      <c r="A16" s="209"/>
      <c r="B16" s="23" t="s">
        <v>68</v>
      </c>
      <c r="C16" s="65" t="s">
        <v>17</v>
      </c>
      <c r="D16" s="13" t="s">
        <v>76</v>
      </c>
      <c r="E16" s="65" t="s">
        <v>68</v>
      </c>
      <c r="F16" s="15" t="s">
        <v>70</v>
      </c>
    </row>
    <row r="17" spans="1:6" ht="29.4" thickBot="1" x14ac:dyDescent="0.35">
      <c r="A17" s="209"/>
      <c r="B17" s="24" t="s">
        <v>140</v>
      </c>
      <c r="C17" s="72" t="s">
        <v>141</v>
      </c>
      <c r="D17" s="25" t="s">
        <v>142</v>
      </c>
      <c r="E17" s="72" t="s">
        <v>143</v>
      </c>
      <c r="F17" s="6" t="s">
        <v>144</v>
      </c>
    </row>
    <row r="18" spans="1:6" ht="15" thickBot="1" x14ac:dyDescent="0.35"/>
    <row r="19" spans="1:6" ht="14.25" customHeight="1" x14ac:dyDescent="0.3">
      <c r="A19" s="212" t="s">
        <v>26</v>
      </c>
      <c r="B19" s="18" t="s">
        <v>81</v>
      </c>
      <c r="C19" s="74" t="s">
        <v>30</v>
      </c>
      <c r="D19" s="35" t="s">
        <v>28</v>
      </c>
      <c r="E19" s="74" t="s">
        <v>80</v>
      </c>
      <c r="F19" s="18" t="s">
        <v>27</v>
      </c>
    </row>
    <row r="20" spans="1:6" ht="28.8" x14ac:dyDescent="0.3">
      <c r="A20" s="212"/>
      <c r="B20" s="29" t="s">
        <v>32</v>
      </c>
      <c r="C20" s="75" t="s">
        <v>33</v>
      </c>
      <c r="D20" s="30" t="s">
        <v>82</v>
      </c>
      <c r="E20" s="75" t="s">
        <v>145</v>
      </c>
      <c r="F20" s="75" t="s">
        <v>83</v>
      </c>
    </row>
    <row r="21" spans="1:6" ht="28.8" x14ac:dyDescent="0.3">
      <c r="A21" s="212"/>
      <c r="B21" s="29" t="s">
        <v>35</v>
      </c>
      <c r="C21" s="75" t="s">
        <v>36</v>
      </c>
      <c r="D21" s="30" t="s">
        <v>35</v>
      </c>
      <c r="E21" s="75" t="s">
        <v>36</v>
      </c>
      <c r="F21" s="75" t="s">
        <v>35</v>
      </c>
    </row>
    <row r="22" spans="1:6" ht="43.8" thickBot="1" x14ac:dyDescent="0.35">
      <c r="A22" s="212"/>
      <c r="B22" s="32" t="s">
        <v>38</v>
      </c>
      <c r="C22" s="76" t="s">
        <v>37</v>
      </c>
      <c r="D22" s="33" t="s">
        <v>146</v>
      </c>
      <c r="E22" s="76" t="s">
        <v>37</v>
      </c>
      <c r="F22" s="7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198" t="s">
        <v>40</v>
      </c>
      <c r="E25" s="197" t="s">
        <v>41</v>
      </c>
      <c r="F25" s="211" t="s">
        <v>42</v>
      </c>
    </row>
    <row r="26" spans="1:6" x14ac:dyDescent="0.3">
      <c r="A26" s="57"/>
      <c r="B26" s="60" t="s">
        <v>43</v>
      </c>
      <c r="C26" s="58"/>
      <c r="D26" s="199"/>
      <c r="E26" s="197"/>
      <c r="F26" s="211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6" t="s">
        <v>46</v>
      </c>
      <c r="B1" s="196"/>
      <c r="C1" s="196"/>
      <c r="D1" s="196"/>
      <c r="E1" s="196"/>
      <c r="F1" s="196"/>
    </row>
    <row r="2" spans="1:6" ht="24" x14ac:dyDescent="0.3">
      <c r="A2" s="196" t="s">
        <v>129</v>
      </c>
      <c r="B2" s="196"/>
      <c r="C2" s="196"/>
      <c r="D2" s="196"/>
      <c r="E2" s="196"/>
      <c r="F2" s="196"/>
    </row>
    <row r="3" spans="1:6" ht="17.399999999999999" x14ac:dyDescent="0.3">
      <c r="A3" s="202" t="str">
        <f>'S39 DEJ'!A3:F3</f>
        <v>Découverte du Melon Canari</v>
      </c>
      <c r="B3" s="202"/>
      <c r="C3" s="202"/>
      <c r="D3" s="202"/>
      <c r="E3" s="202"/>
      <c r="F3" s="202"/>
    </row>
    <row r="4" spans="1:6" ht="15" thickBot="1" x14ac:dyDescent="0.35"/>
    <row r="5" spans="1:6" ht="17.7" customHeight="1" x14ac:dyDescent="0.3">
      <c r="A5" s="203" t="s">
        <v>3</v>
      </c>
      <c r="B5" s="204"/>
      <c r="C5" s="204"/>
      <c r="D5" s="204"/>
      <c r="E5" s="204"/>
      <c r="F5" s="205"/>
    </row>
    <row r="6" spans="1:6" ht="15" thickBot="1" x14ac:dyDescent="0.35">
      <c r="A6" s="206"/>
      <c r="B6" s="207"/>
      <c r="C6" s="207"/>
      <c r="D6" s="207"/>
      <c r="E6" s="207"/>
      <c r="F6" s="20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10" t="s">
        <v>47</v>
      </c>
      <c r="B10" s="83" t="s">
        <v>147</v>
      </c>
      <c r="C10" s="66" t="s">
        <v>148</v>
      </c>
      <c r="D10" s="87" t="s">
        <v>85</v>
      </c>
      <c r="E10" s="88" t="s">
        <v>149</v>
      </c>
      <c r="F10" s="91" t="s">
        <v>147</v>
      </c>
    </row>
    <row r="11" spans="1:6" x14ac:dyDescent="0.3">
      <c r="A11" s="210"/>
      <c r="B11" s="23" t="s">
        <v>17</v>
      </c>
      <c r="C11" s="65" t="s">
        <v>86</v>
      </c>
      <c r="D11" s="13" t="s">
        <v>150</v>
      </c>
      <c r="E11" s="65" t="s">
        <v>17</v>
      </c>
      <c r="F11" s="65" t="s">
        <v>151</v>
      </c>
    </row>
    <row r="12" spans="1:6" ht="15" customHeight="1" thickBot="1" x14ac:dyDescent="0.35">
      <c r="A12" s="210"/>
      <c r="B12" s="85" t="s">
        <v>95</v>
      </c>
      <c r="C12" s="92" t="s">
        <v>152</v>
      </c>
      <c r="D12" s="14" t="s">
        <v>153</v>
      </c>
      <c r="E12" s="81" t="s">
        <v>154</v>
      </c>
      <c r="F12" s="81" t="s">
        <v>55</v>
      </c>
    </row>
    <row r="13" spans="1:6" ht="15" thickBot="1" x14ac:dyDescent="0.35">
      <c r="B13" s="82"/>
    </row>
    <row r="14" spans="1:6" x14ac:dyDescent="0.3">
      <c r="A14" s="210" t="s">
        <v>93</v>
      </c>
      <c r="B14" s="86" t="s">
        <v>85</v>
      </c>
      <c r="C14" s="64" t="s">
        <v>94</v>
      </c>
      <c r="D14" s="87" t="s">
        <v>85</v>
      </c>
      <c r="E14" s="88" t="s">
        <v>149</v>
      </c>
      <c r="F14" s="88" t="s">
        <v>85</v>
      </c>
    </row>
    <row r="15" spans="1:6" ht="13.5" customHeight="1" x14ac:dyDescent="0.3">
      <c r="A15" s="210"/>
      <c r="B15" s="23" t="s">
        <v>17</v>
      </c>
      <c r="C15" s="65" t="s">
        <v>151</v>
      </c>
      <c r="D15" s="13" t="s">
        <v>150</v>
      </c>
      <c r="E15" s="23" t="s">
        <v>17</v>
      </c>
      <c r="F15" s="65" t="s">
        <v>151</v>
      </c>
    </row>
    <row r="16" spans="1:6" ht="26.25" customHeight="1" thickBot="1" x14ac:dyDescent="0.35">
      <c r="A16" s="210"/>
      <c r="B16" s="85" t="s">
        <v>95</v>
      </c>
      <c r="C16" s="81" t="s">
        <v>56</v>
      </c>
      <c r="D16" s="14" t="s">
        <v>153</v>
      </c>
      <c r="E16" s="85" t="s">
        <v>95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198" t="s">
        <v>40</v>
      </c>
      <c r="E19" s="197" t="s">
        <v>41</v>
      </c>
      <c r="F19" s="211" t="s">
        <v>42</v>
      </c>
    </row>
    <row r="20" spans="1:6" x14ac:dyDescent="0.3">
      <c r="A20" s="57"/>
      <c r="B20" s="60" t="s">
        <v>43</v>
      </c>
      <c r="C20" s="58"/>
      <c r="D20" s="199"/>
      <c r="E20" s="197"/>
      <c r="F20" s="211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6" t="s">
        <v>0</v>
      </c>
      <c r="B1" s="196"/>
      <c r="C1" s="196"/>
      <c r="D1" s="196"/>
      <c r="E1" s="196"/>
      <c r="F1" s="196"/>
    </row>
    <row r="2" spans="1:6" ht="24" x14ac:dyDescent="0.3">
      <c r="A2" s="196" t="s">
        <v>155</v>
      </c>
      <c r="B2" s="196"/>
      <c r="C2" s="196"/>
      <c r="D2" s="196"/>
      <c r="E2" s="196"/>
      <c r="F2" s="196"/>
    </row>
    <row r="3" spans="1:6" ht="17.399999999999999" x14ac:dyDescent="0.3">
      <c r="A3" s="202" t="s">
        <v>156</v>
      </c>
      <c r="B3" s="202"/>
      <c r="C3" s="202"/>
      <c r="D3" s="202"/>
      <c r="E3" s="202"/>
      <c r="F3" s="202"/>
    </row>
    <row r="4" spans="1:6" ht="18" thickBot="1" x14ac:dyDescent="0.35">
      <c r="A4" s="202"/>
      <c r="B4" s="202"/>
      <c r="C4" s="202"/>
      <c r="D4" s="202"/>
      <c r="E4" s="202"/>
      <c r="F4" s="202"/>
    </row>
    <row r="5" spans="1:6" ht="17.7" customHeight="1" x14ac:dyDescent="0.3">
      <c r="A5" s="203" t="s">
        <v>3</v>
      </c>
      <c r="B5" s="204"/>
      <c r="C5" s="204"/>
      <c r="D5" s="204"/>
      <c r="E5" s="204"/>
      <c r="F5" s="205"/>
    </row>
    <row r="6" spans="1:6" ht="15" thickBot="1" x14ac:dyDescent="0.35">
      <c r="A6" s="206"/>
      <c r="B6" s="207"/>
      <c r="C6" s="207"/>
      <c r="D6" s="207"/>
      <c r="E6" s="207"/>
      <c r="F6" s="20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9" t="s">
        <v>9</v>
      </c>
      <c r="B10" s="64" t="s">
        <v>157</v>
      </c>
      <c r="C10" s="93"/>
      <c r="D10" s="64" t="s">
        <v>158</v>
      </c>
      <c r="E10" s="64"/>
      <c r="F10" s="21"/>
    </row>
    <row r="11" spans="1:6" ht="43.2" x14ac:dyDescent="0.3">
      <c r="A11" s="209"/>
      <c r="B11" s="50" t="s">
        <v>159</v>
      </c>
      <c r="C11" s="69" t="s">
        <v>160</v>
      </c>
      <c r="D11" s="50" t="s">
        <v>161</v>
      </c>
      <c r="E11" s="62" t="s">
        <v>162</v>
      </c>
      <c r="F11" s="5" t="s">
        <v>163</v>
      </c>
    </row>
    <row r="12" spans="1:6" ht="12.75" customHeight="1" x14ac:dyDescent="0.3">
      <c r="A12" s="209"/>
      <c r="B12" s="65"/>
      <c r="C12" s="23" t="str">
        <f>C16</f>
        <v>Yaourt nature</v>
      </c>
      <c r="D12" s="65" t="s">
        <v>92</v>
      </c>
      <c r="E12" s="65" t="str">
        <f>E16</f>
        <v xml:space="preserve">Fromage blanc nature </v>
      </c>
      <c r="F12" s="15" t="s">
        <v>164</v>
      </c>
    </row>
    <row r="13" spans="1:6" ht="28.2" thickBot="1" x14ac:dyDescent="0.35">
      <c r="A13" s="209"/>
      <c r="B13" s="81" t="s">
        <v>20</v>
      </c>
      <c r="C13" s="89" t="str">
        <f>C17</f>
        <v>Compote Pomme Melon Vanille</v>
      </c>
      <c r="D13" s="89" t="str">
        <f>D17</f>
        <v>Compote Banane Pomme Citronnelle</v>
      </c>
      <c r="E13" s="81" t="s">
        <v>20</v>
      </c>
      <c r="F13" s="16" t="str">
        <f>E13</f>
        <v>Fruit de saison</v>
      </c>
    </row>
    <row r="14" spans="1:6" ht="15" thickBot="1" x14ac:dyDescent="0.35"/>
    <row r="15" spans="1:6" ht="46.5" customHeight="1" x14ac:dyDescent="0.3">
      <c r="A15" s="209" t="s">
        <v>22</v>
      </c>
      <c r="B15" s="52" t="str">
        <f>B11</f>
        <v>Courge spaghetti et semoule aux poivrons et sauté de veau</v>
      </c>
      <c r="C15" s="52" t="str">
        <f t="shared" ref="C15:F15" si="0">C11</f>
        <v>Courgettes patate douce et filet de saumon</v>
      </c>
      <c r="D15" s="73" t="str">
        <f t="shared" si="0"/>
        <v>Carottes au curry pommes de terre et poulet tandoori</v>
      </c>
      <c r="E15" s="52" t="str">
        <f t="shared" si="0"/>
        <v>Légumes d'été pâtes à la cardamome et filet de bœuf</v>
      </c>
      <c r="F15" s="73" t="str">
        <f t="shared" si="0"/>
        <v>Potiron boulgour et dos de Cabillaud</v>
      </c>
    </row>
    <row r="16" spans="1:6" ht="13.5" customHeight="1" x14ac:dyDescent="0.3">
      <c r="A16" s="209"/>
      <c r="B16" s="65" t="s">
        <v>128</v>
      </c>
      <c r="C16" s="23" t="s">
        <v>17</v>
      </c>
      <c r="D16" s="65" t="s">
        <v>68</v>
      </c>
      <c r="E16" s="65" t="s">
        <v>76</v>
      </c>
      <c r="F16" s="15" t="s">
        <v>70</v>
      </c>
    </row>
    <row r="17" spans="1:6" ht="29.4" thickBot="1" x14ac:dyDescent="0.35">
      <c r="A17" s="209"/>
      <c r="B17" s="72" t="s">
        <v>165</v>
      </c>
      <c r="C17" s="89" t="s">
        <v>166</v>
      </c>
      <c r="D17" s="63" t="s">
        <v>167</v>
      </c>
      <c r="E17" s="72" t="s">
        <v>143</v>
      </c>
      <c r="F17" s="26" t="s">
        <v>168</v>
      </c>
    </row>
    <row r="18" spans="1:6" ht="15" thickBot="1" x14ac:dyDescent="0.35"/>
    <row r="19" spans="1:6" ht="14.25" customHeight="1" x14ac:dyDescent="0.3">
      <c r="A19" s="212" t="s">
        <v>26</v>
      </c>
      <c r="B19" s="35" t="s">
        <v>30</v>
      </c>
      <c r="C19" s="18" t="s">
        <v>81</v>
      </c>
      <c r="D19" s="74" t="s">
        <v>28</v>
      </c>
      <c r="E19" s="36" t="s">
        <v>80</v>
      </c>
      <c r="F19" s="18" t="s">
        <v>27</v>
      </c>
    </row>
    <row r="20" spans="1:6" ht="28.8" x14ac:dyDescent="0.3">
      <c r="A20" s="212"/>
      <c r="B20" s="29" t="s">
        <v>31</v>
      </c>
      <c r="C20" s="29" t="s">
        <v>32</v>
      </c>
      <c r="D20" s="75" t="s">
        <v>33</v>
      </c>
      <c r="E20" s="31" t="s">
        <v>34</v>
      </c>
      <c r="F20" s="31" t="s">
        <v>169</v>
      </c>
    </row>
    <row r="21" spans="1:6" ht="28.8" x14ac:dyDescent="0.3">
      <c r="A21" s="212"/>
      <c r="B21" s="29" t="s">
        <v>35</v>
      </c>
      <c r="C21" s="29" t="s">
        <v>36</v>
      </c>
      <c r="D21" s="75" t="s">
        <v>35</v>
      </c>
      <c r="E21" s="31" t="s">
        <v>36</v>
      </c>
      <c r="F21" s="31" t="s">
        <v>35</v>
      </c>
    </row>
    <row r="22" spans="1:6" ht="15" thickBot="1" x14ac:dyDescent="0.35">
      <c r="A22" s="212"/>
      <c r="B22" s="76" t="s">
        <v>38</v>
      </c>
      <c r="C22" s="32" t="s">
        <v>37</v>
      </c>
      <c r="D22" s="76" t="s">
        <v>38</v>
      </c>
      <c r="E22" s="34" t="s">
        <v>37</v>
      </c>
      <c r="F22" s="34" t="str">
        <f>D22</f>
        <v>Compote de Pommes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198" t="s">
        <v>40</v>
      </c>
      <c r="E25" s="197" t="s">
        <v>41</v>
      </c>
      <c r="F25" s="211" t="s">
        <v>42</v>
      </c>
    </row>
    <row r="26" spans="1:6" x14ac:dyDescent="0.3">
      <c r="A26" s="57"/>
      <c r="B26" s="60" t="s">
        <v>43</v>
      </c>
      <c r="C26" s="58"/>
      <c r="D26" s="199"/>
      <c r="E26" s="197"/>
      <c r="F26" s="211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17</vt:i4>
      </vt:variant>
    </vt:vector>
  </HeadingPairs>
  <TitlesOfParts>
    <vt:vector size="33" baseType="lpstr">
      <vt:lpstr>S36 DEJ</vt:lpstr>
      <vt:lpstr>S36 GOU</vt:lpstr>
      <vt:lpstr>S37 DEJ</vt:lpstr>
      <vt:lpstr>S37 GOU</vt:lpstr>
      <vt:lpstr>S38 DEJ</vt:lpstr>
      <vt:lpstr>S38 GOU</vt:lpstr>
      <vt:lpstr>S39 DEJ</vt:lpstr>
      <vt:lpstr>S39 GOU</vt:lpstr>
      <vt:lpstr>S40 DEJ</vt:lpstr>
      <vt:lpstr>S40 GOU</vt:lpstr>
      <vt:lpstr>S40-DEJ</vt:lpstr>
      <vt:lpstr>S41-DEJ</vt:lpstr>
      <vt:lpstr>S42-DEJ</vt:lpstr>
      <vt:lpstr>S43-DEJ</vt:lpstr>
      <vt:lpstr>S44-DEJ</vt:lpstr>
      <vt:lpstr>Allergènes</vt:lpstr>
      <vt:lpstr>Allergènes!Impression_des_titres</vt:lpstr>
      <vt:lpstr>Allergènes!Zone_d_impression</vt:lpstr>
      <vt:lpstr>'S36 DEJ'!Zone_d_impression</vt:lpstr>
      <vt:lpstr>'S36 GOU'!Zone_d_impression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  <vt:lpstr>'S40-DEJ'!Zone_d_impression</vt:lpstr>
      <vt:lpstr>'S41-DEJ'!Zone_d_impression</vt:lpstr>
      <vt:lpstr>'S42-DEJ'!Zone_d_impression</vt:lpstr>
      <vt:lpstr>'S43-DEJ'!Zone_d_impression</vt:lpstr>
      <vt:lpstr>'S44-DEJ'!Zone_d_impression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2024-09-17T11:50:33Z</cp:lastPrinted>
  <dcterms:created xsi:type="dcterms:W3CDTF">2020-08-14T10:54:13Z</dcterms:created>
  <dcterms:modified xsi:type="dcterms:W3CDTF">2024-09-17T11:51:22Z</dcterms:modified>
  <cp:category/>
  <cp:contentStatus/>
</cp:coreProperties>
</file>