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ixmeoulet/Downloads/"/>
    </mc:Choice>
  </mc:AlternateContent>
  <xr:revisionPtr revIDLastSave="0" documentId="13_ncr:1_{394AB7EB-A9C1-6C4C-AA37-C3DB38D06CBC}" xr6:coauthVersionLast="47" xr6:coauthVersionMax="47" xr10:uidLastSave="{00000000-0000-0000-0000-000000000000}"/>
  <bookViews>
    <workbookView xWindow="0" yWindow="500" windowWidth="28800" windowHeight="16280" activeTab="11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0-DEJ" sheetId="13" r:id="rId8"/>
    <sheet name="S41-DEJ" sheetId="15" r:id="rId9"/>
    <sheet name="S42-DEJ" sheetId="17" r:id="rId10"/>
    <sheet name="S37 DEJ" sheetId="3" state="hidden" r:id="rId11"/>
    <sheet name="S43-DEJ" sheetId="1" r:id="rId12"/>
    <sheet name="S44-DEJ" sheetId="23" r:id="rId13"/>
    <sheet name="Allergènes" sheetId="22" r:id="rId14"/>
  </sheets>
  <definedNames>
    <definedName name="_xlnm.Print_Titles" localSheetId="13">Allergènes!$1:$2</definedName>
    <definedName name="_xlnm.Print_Area" localSheetId="13">Allergènes!$A$1:$O$173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'S40-DEJ'!$A$1:$F$27</definedName>
    <definedName name="_xlnm.Print_Area" localSheetId="8">'S41-DEJ'!$A$1:$F$28</definedName>
    <definedName name="_xlnm.Print_Area" localSheetId="9">'S42-DEJ'!$A$1:$F$28</definedName>
    <definedName name="_xlnm.Print_Area" localSheetId="11">'S43-DEJ'!$A$1:$F$28</definedName>
    <definedName name="_xlnm.Print_Area" localSheetId="12">'S44-DEJ'!$A$1:$F$28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8" i="22" l="1"/>
  <c r="A146" i="22"/>
  <c r="A95" i="22"/>
  <c r="A70" i="22"/>
  <c r="A67" i="22"/>
  <c r="A65" i="22"/>
  <c r="A64" i="22"/>
  <c r="A63" i="22"/>
  <c r="A41" i="22"/>
  <c r="A38" i="22"/>
  <c r="A11" i="22"/>
  <c r="D22" i="13"/>
  <c r="A5" i="22"/>
  <c r="A169" i="22"/>
  <c r="A168" i="22"/>
  <c r="A167" i="22"/>
  <c r="A166" i="22"/>
  <c r="A165" i="22"/>
  <c r="A164" i="22"/>
  <c r="A163" i="22"/>
  <c r="A162" i="22"/>
  <c r="A161" i="22"/>
  <c r="A160" i="22"/>
  <c r="A159" i="22"/>
  <c r="A157" i="22"/>
  <c r="A156" i="22"/>
  <c r="A155" i="22"/>
  <c r="A154" i="22"/>
  <c r="A153" i="22"/>
  <c r="A152" i="22"/>
  <c r="A151" i="22"/>
  <c r="A150" i="22"/>
  <c r="A149" i="22"/>
  <c r="A148" i="22"/>
  <c r="A147" i="22"/>
  <c r="A96" i="22"/>
  <c r="A94" i="22"/>
  <c r="A93" i="22"/>
  <c r="A92" i="22"/>
  <c r="A66" i="22"/>
  <c r="A75" i="22"/>
  <c r="A74" i="22"/>
  <c r="A73" i="22"/>
  <c r="A72" i="22"/>
  <c r="A71" i="22"/>
  <c r="A36" i="22"/>
  <c r="A35" i="22"/>
  <c r="A34" i="22"/>
  <c r="A8" i="22"/>
  <c r="A7" i="22"/>
  <c r="A6" i="22"/>
  <c r="E23" i="23" l="1"/>
  <c r="B23" i="23"/>
  <c r="C23" i="23"/>
  <c r="F23" i="1"/>
  <c r="E23" i="1"/>
  <c r="D23" i="1"/>
  <c r="C23" i="1"/>
  <c r="B23" i="1"/>
  <c r="F23" i="17"/>
  <c r="C23" i="15"/>
  <c r="F23" i="13"/>
  <c r="E23" i="13"/>
  <c r="D23" i="13"/>
  <c r="C23" i="13"/>
  <c r="C22" i="13"/>
  <c r="E22" i="13"/>
  <c r="F22" i="13"/>
  <c r="B23" i="13"/>
  <c r="B22" i="13"/>
  <c r="F23" i="23" l="1"/>
  <c r="F22" i="23"/>
  <c r="C22" i="23"/>
  <c r="D23" i="23"/>
  <c r="D22" i="23"/>
  <c r="B22" i="23"/>
  <c r="F22" i="17"/>
  <c r="E23" i="17"/>
  <c r="E22" i="17"/>
  <c r="D23" i="17"/>
  <c r="D22" i="17"/>
  <c r="C23" i="17"/>
  <c r="C22" i="17"/>
  <c r="B23" i="17"/>
  <c r="B22" i="17"/>
  <c r="E22" i="23"/>
  <c r="F23" i="15" l="1"/>
  <c r="E23" i="15"/>
  <c r="D23" i="15"/>
  <c r="B23" i="15"/>
  <c r="F22" i="15"/>
  <c r="E22" i="15"/>
  <c r="D22" i="15"/>
  <c r="C22" i="15"/>
  <c r="B22" i="15"/>
  <c r="A91" i="22" l="1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98" i="22"/>
  <c r="A97" i="22"/>
  <c r="A69" i="22"/>
  <c r="A68" i="22"/>
  <c r="A40" i="22"/>
  <c r="A39" i="22"/>
  <c r="A37" i="22"/>
  <c r="A12" i="22"/>
  <c r="A10" i="22"/>
  <c r="A9" i="22"/>
  <c r="A113" i="22" l="1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0" i="22"/>
  <c r="A85" i="22"/>
  <c r="A84" i="22"/>
  <c r="A83" i="22"/>
  <c r="A82" i="22"/>
  <c r="A81" i="22"/>
  <c r="A80" i="22"/>
  <c r="A79" i="22"/>
  <c r="A78" i="22"/>
  <c r="A77" i="22"/>
  <c r="A76" i="22"/>
  <c r="A62" i="22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33" i="22"/>
  <c r="A22" i="22"/>
  <c r="A21" i="22"/>
  <c r="A20" i="22"/>
  <c r="A19" i="22"/>
  <c r="A18" i="22"/>
  <c r="A17" i="22"/>
  <c r="A16" i="22"/>
  <c r="A15" i="22"/>
  <c r="A14" i="22"/>
  <c r="A13" i="22"/>
  <c r="A4" i="22"/>
  <c r="A27" i="22" l="1"/>
  <c r="A26" i="22"/>
  <c r="A25" i="22"/>
  <c r="A24" i="22"/>
  <c r="A23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<sst xmlns="http://schemas.openxmlformats.org/spreadsheetml/2006/main" count="844" uniqueCount="290">
  <si>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</si>
  <si>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</si>
  <si>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</si>
  <si>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</si>
  <si>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</si>
  <si>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</si>
  <si>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</si>
  <si>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</si>
  <si>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</si>
  <si>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</si>
  <si>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</si>
  <si>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</si>
  <si>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</si>
  <si>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</si>
  <si>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</si>
  <si>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</si>
  <si>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</si>
  <si>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</si>
  <si>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</si>
  <si>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</si>
  <si>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</si>
  <si>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</si>
  <si>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</si>
  <si>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</si>
  <si>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</si>
  <si>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</si>
  <si>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</si>
  <si>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</si>
  <si>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</si>
  <si>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</si>
  <si>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</si>
  <si>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</si>
  <si>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</si>
  <si>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</si>
  <si>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</si>
  <si>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</si>
  <si>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</si>
  <si>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</si>
  <si>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</si>
  <si>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</si>
  <si>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</si>
  <si>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</si>
  <si>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</si>
  <si>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</si>
  <si>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</si>
  <si>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</si>
  <si>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</si>
  <si>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</si>
  <si>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</si>
  <si>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</si>
  <si>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</si>
  <si>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</si>
  <si>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</si>
  <si>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</si>
  <si>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</si>
  <si>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</si>
  <si>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</si>
  <si>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</si>
  <si>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</si>
  <si>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</si>
  <si>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</si>
  <si>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</si>
  <si>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</si>
  <si>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</si>
  <si>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</si>
  <si>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</si>
  <si>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</si>
  <si>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</si>
  <si>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</si>
  <si>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</si>
  <si>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</si>
  <si>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</si>
  <si>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</si>
  <si>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</si>
  <si>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</si>
  <si>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</si>
  <si>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</si>
  <si>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</si>
  <si>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</si>
  <si>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</si>
  <si>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</si>
  <si>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</si>
  <si>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</si>
  <si>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</si>
  <si>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</si>
  <si>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</si>
  <si>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</si>
  <si>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</si>
  <si>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</si>
  <si>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</si>
  <si>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</si>
  <si>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</si>
  <si>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</si>
  <si>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</si>
  <si>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</si>
  <si>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</si>
  <si>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</si>
  <si>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</si>
  <si>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</si>
  <si>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</si>
  <si>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</si>
  <si>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</si>
  <si>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</si>
  <si>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</si>
  <si>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</si>
  <si>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</si>
  <si>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</si>
  <si>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</si>
  <si>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</si>
  <si>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</si>
  <si>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</si>
  <si>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</si>
  <si>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</si>
  <si>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</si>
  <si>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</si>
  <si>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</si>
  <si>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</si>
  <si>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</si>
  <si>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</si>
  <si>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</si>
  <si>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</si>
  <si>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</si>
  <si>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</si>
  <si>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</si>
  <si>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</si>
  <si>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</si>
  <si>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</si>
  <si>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</si>
  <si>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</si>
  <si>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</si>
  <si>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</si>
  <si>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</si>
  <si>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</si>
  <si>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30 Septembre au 04 Octobre 2024</t>
  </si>
  <si>
    <t>Découverte des 4 goûts : L'ACIDITE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</si>
  <si>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</si>
  <si>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L'acidité</t>
  </si>
  <si>
    <r>
      <t>Cake aux figues, fromage de chèvre et tomates</t>
    </r>
    <r>
      <rPr>
        <b/>
        <sz val="10"/>
        <color theme="5"/>
        <rFont val="Calibri"/>
        <family val="2"/>
      </rPr>
      <t xml:space="preserve"> (lait et œuf)</t>
    </r>
  </si>
  <si>
    <r>
      <t>Soupe chinoise aux noodles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>(œuf)</t>
    </r>
  </si>
  <si>
    <r>
      <t>Soupe du Bush (Carottes oignon ail céleri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romarin et PDT)</t>
    </r>
  </si>
  <si>
    <r>
      <t>Tajine de légumes d'automne aux fruits secs (carottes navets raisin et abricot sec pois chiche) Semoule</t>
    </r>
    <r>
      <rPr>
        <b/>
        <sz val="10"/>
        <color theme="5"/>
        <rFont val="Calibri"/>
        <family val="2"/>
        <scheme val="minor"/>
      </rPr>
      <t>*</t>
    </r>
  </si>
  <si>
    <r>
      <t xml:space="preserve">Haricots verts à la coriandre, patates douces et PDT au bouillon de légumes et </t>
    </r>
    <r>
      <rPr>
        <b/>
        <sz val="10"/>
        <color rgb="FF660033"/>
        <rFont val="Calibri"/>
        <family val="2"/>
        <scheme val="minor"/>
      </rPr>
      <t>Poisson du jour*</t>
    </r>
  </si>
  <si>
    <r>
      <t>Brocolis aux agrumes, riz au bouillon et Bœuf facon "diable" (vinaigre, moutarde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jus de viande)</t>
    </r>
  </si>
  <si>
    <r>
      <t xml:space="preserve">Courgettes ail et paprika , Polenta aux champignons noirs et </t>
    </r>
    <r>
      <rPr>
        <b/>
        <sz val="10"/>
        <color rgb="FF660033"/>
        <rFont val="Calibri"/>
        <family val="2"/>
        <scheme val="minor"/>
      </rPr>
      <t>Poisson du jour</t>
    </r>
    <r>
      <rPr>
        <b/>
        <sz val="10"/>
        <color theme="5"/>
        <rFont val="Calibri"/>
        <family val="2"/>
        <scheme val="minor"/>
      </rPr>
      <t>*</t>
    </r>
  </si>
  <si>
    <r>
      <t>Courge et quinoa sauce "Parmi"</t>
    </r>
    <r>
      <rPr>
        <b/>
        <sz val="10"/>
        <color theme="5"/>
        <rFont val="Calibri"/>
        <family val="2"/>
        <scheme val="minor"/>
      </rPr>
      <t xml:space="preserve"> (lait) </t>
    </r>
    <r>
      <rPr>
        <b/>
        <sz val="10"/>
        <color rgb="FF00B050"/>
        <rFont val="Calibri"/>
        <family val="2"/>
        <scheme val="minor"/>
      </rPr>
      <t>(Tomates parmesan) et poulet sauce barbecue</t>
    </r>
  </si>
  <si>
    <t>Compote Pomme Raisin</t>
  </si>
  <si>
    <t>Compote Pomme Poire Lavande</t>
  </si>
  <si>
    <t>Compote Pomme Banane au citron</t>
  </si>
  <si>
    <t>Compote Pomme Prune anis étoilé</t>
  </si>
  <si>
    <r>
      <t>Tajine de légumes d'automne aux fruits secs (carottes navets raisin et abricot sec) Semoule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 Filet de dinde</t>
    </r>
  </si>
  <si>
    <t>Mixé de Dinde</t>
  </si>
  <si>
    <r>
      <rPr>
        <b/>
        <sz val="10"/>
        <color rgb="FF660033"/>
        <rFont val="Calibri"/>
        <family val="2"/>
        <scheme val="minor"/>
      </rPr>
      <t>Mixé de Poisson du jour</t>
    </r>
    <r>
      <rPr>
        <b/>
        <sz val="10"/>
        <color theme="5"/>
        <rFont val="Calibri"/>
        <family val="2"/>
        <scheme val="minor"/>
      </rPr>
      <t>*</t>
    </r>
  </si>
  <si>
    <t>Mixé de Bœuf</t>
  </si>
  <si>
    <t>Purée de navets jaunes</t>
  </si>
  <si>
    <t>Purée de haricots verts</t>
  </si>
  <si>
    <t>Purée de Courge</t>
  </si>
  <si>
    <t>Purée de petits pois</t>
  </si>
  <si>
    <t>Purée de maïs</t>
  </si>
  <si>
    <t>Compote Pomme</t>
  </si>
  <si>
    <t xml:space="preserve">Compote pomme Poire </t>
  </si>
  <si>
    <t>Compote Pomme Banane</t>
  </si>
  <si>
    <t>Compote Pomme Prune</t>
  </si>
  <si>
    <t xml:space="preserve">     Bio (en vert non gras)</t>
  </si>
  <si>
    <t>Toutes nos viandes sont d'origine française</t>
  </si>
  <si>
    <t>Du 07 au 11 Octobre 2024</t>
  </si>
  <si>
    <t>Découverte des 4 goûts : Le Sucré</t>
  </si>
  <si>
    <t>Le Sucré</t>
  </si>
  <si>
    <r>
      <t xml:space="preserve">Taboulé libanais </t>
    </r>
    <r>
      <rPr>
        <sz val="8"/>
        <color rgb="FF00B050"/>
        <rFont val="Calibri"/>
        <family val="2"/>
      </rPr>
      <t>(Quinoa, tomates, persil, oignon blanc, menthe et citron)</t>
    </r>
  </si>
  <si>
    <r>
      <t xml:space="preserve">Velouté d'épinard au parmesan </t>
    </r>
    <r>
      <rPr>
        <b/>
        <sz val="10"/>
        <color theme="5"/>
        <rFont val="Calibri"/>
        <family val="2"/>
      </rPr>
      <t>(lait)</t>
    </r>
  </si>
  <si>
    <t>Velouté de courge à la cannelle</t>
  </si>
  <si>
    <t xml:space="preserve">Brocolis au jus de coco  polenta et Sauté de veau à la sauge </t>
  </si>
  <si>
    <r>
      <t xml:space="preserve"> Courge à la muscade,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curcuma et Poulet sauce à la mexicaine </t>
    </r>
    <r>
      <rPr>
        <sz val="8"/>
        <color rgb="FF00B050"/>
        <rFont val="Calibri"/>
        <family val="2"/>
      </rPr>
      <t>(haricots rouges, tomates, oignons, cumin et paprika)</t>
    </r>
  </si>
  <si>
    <r>
      <t>Chou fleur au citron vert et ciboulette PDT en persillade et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</t>
    </r>
    <r>
      <rPr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du jour</t>
    </r>
    <r>
      <rPr>
        <b/>
        <sz val="10"/>
        <color rgb="FFED7D31"/>
        <rFont val="Calibri"/>
        <family val="2"/>
      </rPr>
      <t>*</t>
    </r>
  </si>
  <si>
    <t>Carotte à la vanille et eucalyptus, pâtes* à l'huile d'olive et Haricots blancs à la créole (ananas)</t>
  </si>
  <si>
    <r>
      <t xml:space="preserve">Curry d'haricot vert et maïs (jus de coco et brocolis, riz)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>*</t>
    </r>
  </si>
  <si>
    <t>Compote Poire Banane Raisin</t>
  </si>
  <si>
    <t>Compote Pomme Châtaigne</t>
  </si>
  <si>
    <t>Gateau chocolat betterave</t>
  </si>
  <si>
    <t>Compote Pomme Kaki</t>
  </si>
  <si>
    <t>Carotte à la vanille et eucalyptus, pâtes* à l'huile d'olive  et sauté de dinde</t>
  </si>
  <si>
    <t>Mixé de veau</t>
  </si>
  <si>
    <t>Mixé de Poisson du jour*</t>
  </si>
  <si>
    <t xml:space="preserve">Mixé de Dinde </t>
  </si>
  <si>
    <t>Purée de Chou-fleur</t>
  </si>
  <si>
    <t>Purée de carottes</t>
  </si>
  <si>
    <t>Compote Poire Banane</t>
  </si>
  <si>
    <t xml:space="preserve">Compote Pomme Coing </t>
  </si>
  <si>
    <t>Du 14 au 18 Octobre 2024</t>
  </si>
  <si>
    <t>Découverte des 4 goûts : Le Salé</t>
  </si>
  <si>
    <t>Le Salé</t>
  </si>
  <si>
    <r>
      <t xml:space="preserve">Soupe de radis rose </t>
    </r>
    <r>
      <rPr>
        <b/>
        <sz val="10"/>
        <color rgb="FFED7D31"/>
        <rFont val="Calibri"/>
        <family val="2"/>
      </rPr>
      <t>(lait,œuf)</t>
    </r>
  </si>
  <si>
    <r>
      <t xml:space="preserve">Mouliné de légumes d'automne </t>
    </r>
    <r>
      <rPr>
        <sz val="8"/>
        <color rgb="FF00B050"/>
        <rFont val="Calibri"/>
        <family val="2"/>
      </rPr>
      <t>(carotte, poireau, potiron, PDT)</t>
    </r>
  </si>
  <si>
    <t>Salade de lentilles, poire et curcuma</t>
  </si>
  <si>
    <r>
      <t xml:space="preserve">Blanquette de la mer </t>
    </r>
    <r>
      <rPr>
        <sz val="8"/>
        <color rgb="FF00B050"/>
        <rFont val="Calibri"/>
        <family val="2"/>
      </rPr>
      <t>(</t>
    </r>
    <r>
      <rPr>
        <sz val="8"/>
        <color rgb="FF660033"/>
        <rFont val="Calibri"/>
        <family val="2"/>
      </rPr>
      <t>poisson du jour*</t>
    </r>
    <r>
      <rPr>
        <sz val="8"/>
        <color rgb="FF00B050"/>
        <rFont val="Calibri"/>
        <family val="2"/>
      </rPr>
      <t xml:space="preserve">, carottes, Chou-fleur, citron et bouillon de légumes,crème </t>
    </r>
    <r>
      <rPr>
        <b/>
        <sz val="8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riz</t>
    </r>
  </si>
  <si>
    <t>Dahl de lentilles corail aux Tomates et haricots verts, quinoa au jus de coco</t>
  </si>
  <si>
    <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bolognaise </t>
    </r>
    <r>
      <rPr>
        <sz val="8"/>
        <color rgb="FF00B050"/>
        <rFont val="Calibri"/>
        <family val="2"/>
      </rPr>
      <t xml:space="preserve">(carottes, céleri 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>, tomates, oignons, laurier et thym</t>
    </r>
    <r>
      <rPr>
        <b/>
        <sz val="10"/>
        <color rgb="FF00B050"/>
        <rFont val="Calibri"/>
        <family val="2"/>
      </rPr>
      <t>) et sauté de bœuf</t>
    </r>
  </si>
  <si>
    <r>
      <t xml:space="preserve">Epinards au Bleu d'Auvergne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à l'échalotte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</si>
  <si>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t>Courgettes à la coriandre, Blé* au bouillon de légumes et sauté de dinde</t>
  </si>
  <si>
    <t>Compote Pomme Potiron Vanille</t>
  </si>
  <si>
    <t>Compote Pomme Banane Badiane</t>
  </si>
  <si>
    <t>Compote Pomme Poire Rooîbos</t>
  </si>
  <si>
    <t>Compote Pomme kaki romarin</t>
  </si>
  <si>
    <t>Compote Pomme Prune Raisin</t>
  </si>
  <si>
    <t>Haricots verts à la tomate, quinoa au jus de coco et filet de poulet</t>
  </si>
  <si>
    <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bolognaise </t>
    </r>
    <r>
      <rPr>
        <sz val="8"/>
        <color rgb="FF00B050"/>
        <rFont val="Calibri"/>
        <family val="2"/>
      </rPr>
      <t>(carottes, céleri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>, tomates, oignons, laurier et thym</t>
    </r>
    <r>
      <rPr>
        <b/>
        <sz val="10"/>
        <color rgb="FF00B050"/>
        <rFont val="Calibri"/>
        <family val="2"/>
      </rPr>
      <t>) et sauté de bœuf</t>
    </r>
  </si>
  <si>
    <r>
      <t>Mixé de Poisson  du jour</t>
    </r>
    <r>
      <rPr>
        <b/>
        <sz val="10"/>
        <color rgb="FFED7D31"/>
        <rFont val="Calibri"/>
        <family val="2"/>
      </rPr>
      <t>*</t>
    </r>
  </si>
  <si>
    <t>Purée d'Epinards</t>
  </si>
  <si>
    <t>Purée de Carottes</t>
  </si>
  <si>
    <t xml:space="preserve">Compote Pomme Potiron </t>
  </si>
  <si>
    <t>Compote Pomme Poire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</si>
  <si>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</si>
  <si>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</si>
  <si>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</si>
  <si>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</si>
  <si>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</si>
  <si>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</si>
  <si>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</si>
  <si>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</si>
  <si>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</si>
  <si>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</si>
  <si>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</si>
  <si>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</si>
  <si>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</si>
  <si>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</si>
  <si>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</si>
  <si>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</si>
  <si>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</si>
  <si>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</si>
  <si>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</si>
  <si>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21 au 25 Octobre 2024</t>
  </si>
  <si>
    <t>Découverte des 4 goûts : L'amertume</t>
  </si>
  <si>
    <t>L'Amertume</t>
  </si>
  <si>
    <t>Salade de betteraves à l'huile d'olive et au persil</t>
  </si>
  <si>
    <t>Velouté d'endives</t>
  </si>
  <si>
    <r>
      <t xml:space="preserve">Velouté de potimarron aux châtaignes </t>
    </r>
    <r>
      <rPr>
        <b/>
        <sz val="10"/>
        <color rgb="FFED7D31"/>
        <rFont val="Calibri"/>
        <family val="2"/>
        <scheme val="minor"/>
      </rPr>
      <t>(lait)</t>
    </r>
  </si>
  <si>
    <t>Courgettes et patates douces à la violette et sauté de boeuf au romarin</t>
  </si>
  <si>
    <r>
      <t xml:space="preserve">Colombo de </t>
    </r>
    <r>
      <rPr>
        <sz val="10"/>
        <color rgb="FF660033"/>
        <rFont val="Calibri"/>
        <family val="2"/>
        <scheme val="minor"/>
      </rPr>
      <t>poisson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 du jour</t>
    </r>
    <r>
      <rPr>
        <b/>
        <sz val="10"/>
        <color rgb="FF00B050"/>
        <rFont val="Calibri"/>
        <family val="2"/>
        <scheme val="minor"/>
      </rPr>
      <t xml:space="preserve"> aux légumes d'automne et riz </t>
    </r>
    <r>
      <rPr>
        <sz val="8"/>
        <color rgb="FF00B050"/>
        <rFont val="Calibri"/>
        <family val="2"/>
        <scheme val="minor"/>
      </rPr>
      <t>(courgette, rutabaga, oignon, ail, jus de coco, paprika, cumin, coriandre, muscade, gingembre, cardamome, curcuma et cannelle)</t>
    </r>
  </si>
  <si>
    <r>
      <t>Potimarron au curry et coriandre,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l'orientale (raisins secs et abricots secs) et Haricots blancs</t>
    </r>
  </si>
  <si>
    <r>
      <t xml:space="preserve">Carbonara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chou , pâtes* et sauté de dinde</t>
    </r>
  </si>
  <si>
    <r>
      <t xml:space="preserve">Carottes à l'orange,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poisson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 du jour</t>
    </r>
  </si>
  <si>
    <t>Compote Pomme Cannelle</t>
  </si>
  <si>
    <t>Compote Pomme Coing Clémentine</t>
  </si>
  <si>
    <t>Compote Poire Banane Camomille</t>
  </si>
  <si>
    <r>
      <t xml:space="preserve">Colombo de </t>
    </r>
    <r>
      <rPr>
        <sz val="10"/>
        <color rgb="FF660033"/>
        <rFont val="Calibri"/>
        <family val="2"/>
        <scheme val="minor"/>
      </rPr>
      <t>poisson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660033"/>
        <rFont val="Calibri"/>
        <family val="2"/>
        <scheme val="minor"/>
      </rPr>
      <t xml:space="preserve"> du jour</t>
    </r>
    <r>
      <rPr>
        <b/>
        <sz val="10"/>
        <color rgb="FF00B050"/>
        <rFont val="Calibri"/>
        <family val="2"/>
        <scheme val="minor"/>
      </rPr>
      <t xml:space="preserve"> aux légumes d'automne et riz </t>
    </r>
    <r>
      <rPr>
        <sz val="8"/>
        <color rgb="FF00B050"/>
        <rFont val="Calibri"/>
        <family val="2"/>
        <scheme val="minor"/>
      </rPr>
      <t>(courgette, rutabaga, oignon, ail, jus de coco, paprika, cumin, coriandre, muscade, gingembre, cardamome, curcuma et cannelle)</t>
    </r>
  </si>
  <si>
    <r>
      <t>Potimarron au curry et coriandre, semoule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 à l'orientale (raisins secs et abricots secs) et filet de poulet</t>
    </r>
  </si>
  <si>
    <t xml:space="preserve">Mixé de Boeuf </t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</si>
  <si>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</si>
  <si>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Purée de Chou fleur</t>
  </si>
  <si>
    <t>Du 28 Octobre au 01 Novembre 2024</t>
  </si>
  <si>
    <t>Découverte de la "Finger Food" une expérience multi-sensorielle</t>
  </si>
  <si>
    <t>Le Manger mains</t>
  </si>
  <si>
    <t>Velouté de carottes et lentilles corail au jus de coco</t>
  </si>
  <si>
    <r>
      <t xml:space="preserve">Tarte aux oignons confits </t>
    </r>
    <r>
      <rPr>
        <b/>
        <sz val="10"/>
        <color theme="5"/>
        <rFont val="Calibri"/>
        <family val="2"/>
      </rPr>
      <t>(lait et œuf)</t>
    </r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</si>
  <si>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</si>
  <si>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r>
      <t xml:space="preserve">Courge longue de Nice au thym, boulgour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</si>
  <si>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Epinards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quinoa </t>
    </r>
    <r>
      <rPr>
        <sz val="10"/>
        <color rgb="FF99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sz val="10"/>
        <color rgb="FF99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l'aneth</t>
    </r>
  </si>
  <si>
    <t>Chou fleur au curcuma, riz à l'huile d'olive et au citron et croquettes de poulet aux épices avec Ketchup maison</t>
  </si>
  <si>
    <t>Brocolis à l'ail, Semoule* au bouillon et lentilles vertes à l'asiatique (gingembre, coriandre et citronnelle)</t>
  </si>
  <si>
    <t>Compote Pomme Prune aux 4 épices</t>
  </si>
  <si>
    <t xml:space="preserve">Compote Pomme Poire </t>
  </si>
  <si>
    <t>Compote Pomme Banane Bardane</t>
  </si>
  <si>
    <t>Compote Pomme Coing Citron</t>
  </si>
  <si>
    <r>
      <t>Mixé de Poisson du jour</t>
    </r>
    <r>
      <rPr>
        <b/>
        <sz val="10"/>
        <color rgb="FFED7D31"/>
        <rFont val="Calibri"/>
        <family val="2"/>
      </rPr>
      <t>*</t>
    </r>
  </si>
  <si>
    <t xml:space="preserve">Mixé de Poulet  </t>
  </si>
  <si>
    <t>Purée de Courge longue de Nice</t>
  </si>
  <si>
    <t>Purée de Carottes sanguines</t>
  </si>
  <si>
    <t>Purée d'épinards</t>
  </si>
  <si>
    <t xml:space="preserve">Compote Pomme Prune </t>
  </si>
  <si>
    <t xml:space="preserve">Compote Pomme Banane 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</si>
  <si>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</si>
  <si>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</si>
  <si>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</si>
  <si>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</si>
  <si>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</si>
  <si>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</si>
  <si>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</si>
  <si>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</si>
  <si>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</si>
  <si>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</si>
  <si>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</si>
  <si>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</si>
  <si>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</si>
  <si>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</si>
  <si>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</si>
  <si>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</si>
  <si>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Carottes sanguines en persillade, purée de pdt à l'huile d'olive et sauté de Bœuf</t>
  </si>
  <si>
    <t xml:space="preserve">Mixé de Bœuf  </t>
  </si>
  <si>
    <t>Brocolis à l'ail, Semoule* au bouillon et Dinde à l'asiatique (gingembre, coriandre et jus de coco)</t>
  </si>
  <si>
    <t>Compote Pomme Cassis</t>
  </si>
  <si>
    <t>Compote Pomme Poire Verveine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</si>
</sst>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5"/>
      <name val="Calibri"/>
      <family val="2"/>
    </font>
    <font>
      <sz val="10"/>
      <color rgb="FFED7D31"/>
      <name val="Calibri"/>
      <family val="2"/>
    </font>
    <font>
      <b/>
      <sz val="8"/>
      <color rgb="FFED7D31"/>
      <name val="Calibri"/>
      <family val="2"/>
    </font>
    <font>
      <sz val="10"/>
      <color rgb="FF990033"/>
      <name val="Calibri"/>
      <family val="2"/>
    </font>
    <font>
      <b/>
      <sz val="11"/>
      <color rgb="FFFF6699"/>
      <name val="Calibri"/>
      <family val="2"/>
      <scheme val="minor"/>
    </font>
    <font>
      <b/>
      <sz val="18"/>
      <color rgb="FFFF669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3FF"/>
        <bgColor indexed="64"/>
      </patternFill>
    </fill>
  </fills>
  <borders count="4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/>
      <right style="medium">
        <color rgb="FFFF669A"/>
      </right>
      <top/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9" fillId="0" borderId="0"/>
    <xf numFmtId="0" fontId="39" fillId="0" borderId="0"/>
  </cellStyleXfs>
  <cellXfs count="21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2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 readingOrder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 readingOrder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 readingOrder="1"/>
    </xf>
    <xf numFmtId="0" fontId="36" fillId="0" borderId="30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 readingOrder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 readingOrder="1"/>
    </xf>
    <xf numFmtId="0" fontId="35" fillId="0" borderId="36" xfId="0" applyFont="1" applyBorder="1" applyAlignment="1">
      <alignment horizontal="center" vertical="center" wrapText="1" readingOrder="1"/>
    </xf>
    <xf numFmtId="0" fontId="33" fillId="0" borderId="23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5" fillId="0" borderId="33" xfId="0" applyFont="1" applyBorder="1" applyAlignment="1">
      <alignment vertical="center" wrapText="1" readingOrder="1"/>
    </xf>
    <xf numFmtId="0" fontId="34" fillId="0" borderId="20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6" fillId="0" borderId="0" xfId="0" applyFont="1"/>
    <xf numFmtId="0" fontId="32" fillId="0" borderId="0" xfId="0" applyFont="1"/>
    <xf numFmtId="0" fontId="30" fillId="0" borderId="7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/>
    </xf>
    <xf numFmtId="0" fontId="34" fillId="0" borderId="20" xfId="0" quotePrefix="1" applyFont="1" applyBorder="1"/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/>
    </xf>
    <xf numFmtId="0" fontId="31" fillId="0" borderId="3" xfId="0" applyFont="1" applyBorder="1"/>
    <xf numFmtId="0" fontId="44" fillId="0" borderId="0" xfId="0" applyFont="1" applyAlignment="1">
      <alignment horizontal="center" vertical="center"/>
    </xf>
    <xf numFmtId="0" fontId="41" fillId="0" borderId="4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34" fillId="0" borderId="10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50" fillId="4" borderId="42" xfId="0" applyFont="1" applyFill="1" applyBorder="1" applyAlignment="1">
      <alignment horizontal="center" vertical="center"/>
    </xf>
    <xf numFmtId="0" fontId="30" fillId="4" borderId="10" xfId="0" applyFont="1" applyFill="1" applyBorder="1" applyAlignment="1">
      <alignment horizontal="center" vertical="center" wrapText="1" readingOrder="1"/>
    </xf>
    <xf numFmtId="0" fontId="30" fillId="4" borderId="11" xfId="0" applyFont="1" applyFill="1" applyBorder="1" applyAlignment="1">
      <alignment horizontal="center" vertical="center" wrapText="1" readingOrder="1"/>
    </xf>
    <xf numFmtId="0" fontId="30" fillId="4" borderId="12" xfId="0" applyFont="1" applyFill="1" applyBorder="1" applyAlignment="1">
      <alignment horizontal="center" vertical="center" wrapText="1" readingOrder="1"/>
    </xf>
    <xf numFmtId="0" fontId="39" fillId="4" borderId="0" xfId="0" applyFont="1" applyFill="1" applyAlignment="1">
      <alignment horizontal="center" vertical="center"/>
    </xf>
    <xf numFmtId="0" fontId="5" fillId="4" borderId="10" xfId="0" applyFont="1" applyFill="1" applyBorder="1" applyAlignment="1">
      <alignment horizontal="center" vertical="center" wrapText="1" readingOrder="1"/>
    </xf>
    <xf numFmtId="0" fontId="5" fillId="4" borderId="11" xfId="0" applyFont="1" applyFill="1" applyBorder="1" applyAlignment="1">
      <alignment horizontal="center"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11" fillId="4" borderId="0" xfId="0" applyFont="1" applyFill="1"/>
    <xf numFmtId="0" fontId="49" fillId="4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 wrapText="1" readingOrder="1"/>
    </xf>
    <xf numFmtId="0" fontId="49" fillId="0" borderId="0" xfId="0" applyFont="1" applyAlignment="1">
      <alignment horizontal="center" vertical="center"/>
    </xf>
    <xf numFmtId="0" fontId="49" fillId="4" borderId="10" xfId="0" applyFont="1" applyFill="1" applyBorder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30" fillId="4" borderId="4" xfId="0" applyFont="1" applyFill="1" applyBorder="1" applyAlignment="1">
      <alignment horizontal="center" vertical="center" wrapText="1" readingOrder="1"/>
    </xf>
    <xf numFmtId="0" fontId="30" fillId="4" borderId="9" xfId="0" applyFont="1" applyFill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5" fillId="4" borderId="4" xfId="0" applyFont="1" applyFill="1" applyBorder="1" applyAlignment="1">
      <alignment horizontal="center" vertical="center" wrapText="1" readingOrder="1"/>
    </xf>
    <xf numFmtId="0" fontId="5" fillId="4" borderId="6" xfId="0" applyFont="1" applyFill="1" applyBorder="1" applyAlignment="1">
      <alignment horizontal="center" vertical="center" wrapText="1" readingOrder="1"/>
    </xf>
    <xf numFmtId="0" fontId="5" fillId="4" borderId="9" xfId="0" applyFont="1" applyFill="1" applyBorder="1" applyAlignment="1">
      <alignment horizontal="center" vertical="center" wrapText="1" readingOrder="1"/>
    </xf>
    <xf numFmtId="0" fontId="31" fillId="4" borderId="3" xfId="0" applyFont="1" applyFill="1" applyBorder="1"/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26" fillId="0" borderId="39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FFF3FF"/>
      <color rgb="FFED7D31"/>
      <color rgb="FFFFCCFF"/>
      <color rgb="FFFFCCCC"/>
      <color rgb="FF660033"/>
      <color rgb="FF990033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25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5" Type="http://schemas.openxmlformats.org/officeDocument/2006/relationships/image" Target="../media/image2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96792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22225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25613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25</xdr:row>
      <xdr:rowOff>144167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25</xdr:row>
      <xdr:rowOff>192410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DB217A7-7796-486D-9661-FF267AEEB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5" name="Image 2704">
          <a:extLst>
            <a:ext uri="{FF2B5EF4-FFF2-40B4-BE49-F238E27FC236}">
              <a16:creationId xmlns:a16="http://schemas.microsoft.com/office/drawing/2014/main" id="{6A328480-8472-4C33-8FB8-55A054D4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08AAF7F5-A514-4DF5-B0D2-DDFD73869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F2E2BE91-0A99-4A64-9DD9-CCF42E9A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214437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65768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28787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5" name="Picture 4">
          <a:extLst>
            <a:ext uri="{FF2B5EF4-FFF2-40B4-BE49-F238E27FC236}">
              <a16:creationId xmlns:a16="http://schemas.microsoft.com/office/drawing/2014/main" id="{5B3C5BC1-4D87-4AE0-A7AC-CCC4D05AF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6" name="Image 5675">
          <a:extLst>
            <a:ext uri="{FF2B5EF4-FFF2-40B4-BE49-F238E27FC236}">
              <a16:creationId xmlns:a16="http://schemas.microsoft.com/office/drawing/2014/main" id="{DF81E54B-2336-48DB-B0C6-54198728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23179BC2-234F-4F99-9E54-9C74A7828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61C0CAAB-EB52-4868-86DA-905DF57B1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A284DF7-D263-457D-B55C-74CC2E846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1B743B18-A1EA-43C7-A0A2-DC5C83CC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319666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90632B-D0B3-404F-A076-A6309889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0580"/>
          <a:ext cx="555313" cy="65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D29C2-315B-49B6-8A7E-27723E520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416458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3A5CFE9-DA2D-4A91-9664-862C577B6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6028055"/>
          <a:ext cx="444499" cy="33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36044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F6DD10A-E980-4E8C-BE02-83D04D59F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7348137"/>
          <a:ext cx="444544" cy="40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5E1624D-90B5-49D4-841F-12157C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8485802"/>
          <a:ext cx="299443" cy="2022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5500935-5121-41F5-864E-031C8BA8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8359140"/>
          <a:ext cx="286788" cy="182881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81A2F1A-D598-48A0-A188-18533572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8529394"/>
          <a:ext cx="283211" cy="1593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47323DA-CCCC-45E1-B7A2-540C3D083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0DCB311-8B46-4841-B7D1-F947844E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649C536-AD16-4D63-AE04-260D77022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B4FC44CD-3AAF-49F2-A322-601D3499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377C209E-011C-4736-8C51-F6A7FFEB0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68002609-E92D-4D04-A212-AFBC0C56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903B30C1-DD67-4614-9B84-72C57F272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BD995C9E-120D-44E3-98AC-77C210AA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9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91DF782-8A1F-4606-9C46-02642120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9293522"/>
          <a:ext cx="299443" cy="2022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9E3746D-40C2-4FBD-96FB-84AB36BC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9166860"/>
          <a:ext cx="286788" cy="182881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1964D5D-4F62-4892-8EBF-298F35DE0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9337114"/>
          <a:ext cx="283211" cy="159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9</xdr:row>
      <xdr:rowOff>635272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19843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206587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24</xdr:row>
      <xdr:rowOff>133371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23</xdr:row>
      <xdr:rowOff>215900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24</xdr:row>
      <xdr:rowOff>179710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94436A5F-D554-4D48-BB5E-0B4385B3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E0F1DC55-D89C-464E-B69A-5A4E09E5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182880</xdr:colOff>
      <xdr:row>9</xdr:row>
      <xdr:rowOff>320040</xdr:rowOff>
    </xdr:from>
    <xdr:to>
      <xdr:col>0</xdr:col>
      <xdr:colOff>738193</xdr:colOff>
      <xdr:row>10</xdr:row>
      <xdr:rowOff>392702</xdr:rowOff>
    </xdr:to>
    <xdr:pic>
      <xdr:nvPicPr>
        <xdr:cNvPr id="1151" name="Picture 2">
          <a:extLst>
            <a:ext uri="{FF2B5EF4-FFF2-40B4-BE49-F238E27FC236}">
              <a16:creationId xmlns:a16="http://schemas.microsoft.com/office/drawing/2014/main" id="{5AB90C31-D53B-4BA5-B22C-5F09586E6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82880" y="231648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204042</xdr:colOff>
      <xdr:row>13</xdr:row>
      <xdr:rowOff>38350</xdr:rowOff>
    </xdr:from>
    <xdr:to>
      <xdr:col>0</xdr:col>
      <xdr:colOff>686550</xdr:colOff>
      <xdr:row>13</xdr:row>
      <xdr:rowOff>499184</xdr:rowOff>
    </xdr:to>
    <xdr:pic>
      <xdr:nvPicPr>
        <xdr:cNvPr id="1152" name="Picture 2">
          <a:extLst>
            <a:ext uri="{FF2B5EF4-FFF2-40B4-BE49-F238E27FC236}">
              <a16:creationId xmlns:a16="http://schemas.microsoft.com/office/drawing/2014/main" id="{A5125C85-AC65-4DBA-8024-3B0B86888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042" y="430555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126002</xdr:colOff>
      <xdr:row>16</xdr:row>
      <xdr:rowOff>85724</xdr:rowOff>
    </xdr:from>
    <xdr:to>
      <xdr:col>0</xdr:col>
      <xdr:colOff>609600</xdr:colOff>
      <xdr:row>17</xdr:row>
      <xdr:rowOff>191182</xdr:rowOff>
    </xdr:to>
    <xdr:pic>
      <xdr:nvPicPr>
        <xdr:cNvPr id="1153" name="Picture 2">
          <a:extLst>
            <a:ext uri="{FF2B5EF4-FFF2-40B4-BE49-F238E27FC236}">
              <a16:creationId xmlns:a16="http://schemas.microsoft.com/office/drawing/2014/main" id="{9B97C59C-24AA-4A2C-A0DA-A4A76BBE4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26002" y="6212204"/>
          <a:ext cx="483598" cy="371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185242</xdr:colOff>
      <xdr:row>20</xdr:row>
      <xdr:rowOff>201847</xdr:rowOff>
    </xdr:from>
    <xdr:to>
      <xdr:col>0</xdr:col>
      <xdr:colOff>563880</xdr:colOff>
      <xdr:row>22</xdr:row>
      <xdr:rowOff>89971</xdr:rowOff>
    </xdr:to>
    <xdr:pic>
      <xdr:nvPicPr>
        <xdr:cNvPr id="1154" name="Picture 2">
          <a:extLst>
            <a:ext uri="{FF2B5EF4-FFF2-40B4-BE49-F238E27FC236}">
              <a16:creationId xmlns:a16="http://schemas.microsoft.com/office/drawing/2014/main" id="{7BBCBF4C-E996-447A-99EE-7EDF17CA2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242" y="7608487"/>
          <a:ext cx="378638" cy="487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585187</xdr:colOff>
      <xdr:row>24</xdr:row>
      <xdr:rowOff>46990</xdr:rowOff>
    </xdr:from>
    <xdr:to>
      <xdr:col>1</xdr:col>
      <xdr:colOff>87115</xdr:colOff>
      <xdr:row>25</xdr:row>
      <xdr:rowOff>31750</xdr:rowOff>
    </xdr:to>
    <xdr:pic>
      <xdr:nvPicPr>
        <xdr:cNvPr id="1155" name="Image 1154">
          <a:extLst>
            <a:ext uri="{FF2B5EF4-FFF2-40B4-BE49-F238E27FC236}">
              <a16:creationId xmlns:a16="http://schemas.microsoft.com/office/drawing/2014/main" id="{7A561337-2562-4F87-8A5F-B2F4BC59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87" y="8474710"/>
          <a:ext cx="29440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590186</xdr:colOff>
      <xdr:row>25</xdr:row>
      <xdr:rowOff>19124</xdr:rowOff>
    </xdr:from>
    <xdr:to>
      <xdr:col>1</xdr:col>
      <xdr:colOff>80917</xdr:colOff>
      <xdr:row>25</xdr:row>
      <xdr:rowOff>178440</xdr:rowOff>
    </xdr:to>
    <xdr:pic>
      <xdr:nvPicPr>
        <xdr:cNvPr id="1156" name="Image 1155">
          <a:extLst>
            <a:ext uri="{FF2B5EF4-FFF2-40B4-BE49-F238E27FC236}">
              <a16:creationId xmlns:a16="http://schemas.microsoft.com/office/drawing/2014/main" id="{F2EE644A-49F0-4389-A4BD-E93AC53A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186" y="8644964"/>
          <a:ext cx="283211" cy="1593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299443</xdr:colOff>
      <xdr:row>25</xdr:row>
      <xdr:rowOff>202289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id="{D46BAB8E-0DC3-46A9-9B49-615326E8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8625840"/>
          <a:ext cx="299443" cy="2073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0</v>
      </c>
      <c r="B1" s="193"/>
      <c r="C1" s="193"/>
      <c r="D1" s="193"/>
      <c r="E1" s="193"/>
      <c r="F1" s="193"/>
    </row>
    <row r="2" spans="1:6" ht="25" x14ac:dyDescent="0.2">
      <c r="A2" s="193" t="s">
        <v>1</v>
      </c>
      <c r="B2" s="193"/>
      <c r="C2" s="193"/>
      <c r="D2" s="193"/>
      <c r="E2" s="193"/>
      <c r="F2" s="193"/>
    </row>
    <row r="3" spans="1:6" ht="18" x14ac:dyDescent="0.2">
      <c r="A3" s="194" t="s">
        <v>2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x14ac:dyDescent="0.2">
      <c r="A10" s="206" t="s">
        <v>9</v>
      </c>
      <c r="B10" s="81" t="s">
        <v>10</v>
      </c>
      <c r="C10" s="62" t="s">
        <v>11</v>
      </c>
      <c r="D10" s="82" t="s">
        <v>10</v>
      </c>
      <c r="E10" s="83"/>
      <c r="F10" s="35" t="s">
        <v>11</v>
      </c>
    </row>
    <row r="11" spans="1:6" x14ac:dyDescent="0.2">
      <c r="A11" s="206"/>
      <c r="B11" s="79" t="s">
        <v>12</v>
      </c>
      <c r="C11" s="61" t="s">
        <v>13</v>
      </c>
      <c r="D11" s="3" t="s">
        <v>14</v>
      </c>
      <c r="E11" s="61" t="s">
        <v>15</v>
      </c>
      <c r="F11" s="12" t="s">
        <v>16</v>
      </c>
    </row>
    <row r="12" spans="1:6" ht="15" customHeight="1" thickBot="1" x14ac:dyDescent="0.25">
      <c r="A12" s="206"/>
      <c r="B12" s="80" t="s">
        <v>17</v>
      </c>
      <c r="C12" s="76" t="s">
        <v>18</v>
      </c>
      <c r="D12" s="11"/>
      <c r="E12" s="76" t="s">
        <v>13</v>
      </c>
      <c r="F12" s="76" t="s">
        <v>19</v>
      </c>
    </row>
    <row r="13" spans="1:6" ht="16" thickBot="1" x14ac:dyDescent="0.25">
      <c r="B13" s="77"/>
    </row>
    <row r="14" spans="1:6" x14ac:dyDescent="0.2">
      <c r="A14" s="206" t="s">
        <v>20</v>
      </c>
      <c r="B14" s="81" t="s">
        <v>10</v>
      </c>
      <c r="C14" s="62" t="s">
        <v>11</v>
      </c>
      <c r="D14" s="82" t="s">
        <v>10</v>
      </c>
      <c r="E14" s="83" t="s">
        <v>21</v>
      </c>
      <c r="F14" s="82" t="s">
        <v>10</v>
      </c>
    </row>
    <row r="15" spans="1:6" ht="13.5" customHeight="1" x14ac:dyDescent="0.2">
      <c r="A15" s="206"/>
      <c r="B15" s="79" t="s">
        <v>12</v>
      </c>
      <c r="C15" s="61" t="s">
        <v>13</v>
      </c>
      <c r="D15" s="3" t="s">
        <v>14</v>
      </c>
      <c r="E15" s="61" t="s">
        <v>13</v>
      </c>
      <c r="F15" s="61" t="s">
        <v>22</v>
      </c>
    </row>
    <row r="16" spans="1:6" ht="31" thickBot="1" x14ac:dyDescent="0.25">
      <c r="A16" s="206"/>
      <c r="B16" s="80" t="s">
        <v>17</v>
      </c>
      <c r="C16" s="76" t="s">
        <v>23</v>
      </c>
      <c r="D16" s="11"/>
      <c r="E16" s="76" t="s">
        <v>24</v>
      </c>
      <c r="F16" s="76" t="s">
        <v>25</v>
      </c>
    </row>
    <row r="17" spans="1:6" ht="9.75" customHeight="1" x14ac:dyDescent="0.2"/>
    <row r="18" spans="1:6" ht="8.25" customHeight="1" x14ac:dyDescent="0.2">
      <c r="A18" s="52"/>
      <c r="B18" s="52"/>
      <c r="C18" s="52"/>
      <c r="D18" s="52"/>
      <c r="E18" s="52"/>
      <c r="F18" s="52"/>
    </row>
    <row r="19" spans="1:6" ht="13.5" customHeight="1" x14ac:dyDescent="0.2">
      <c r="A19" s="53"/>
      <c r="B19" s="56" t="s">
        <v>26</v>
      </c>
      <c r="C19" s="188"/>
      <c r="D19" s="201" t="s">
        <v>27</v>
      </c>
      <c r="E19" s="203" t="s">
        <v>28</v>
      </c>
      <c r="F19" s="204" t="s">
        <v>29</v>
      </c>
    </row>
    <row r="20" spans="1:6" x14ac:dyDescent="0.2">
      <c r="A20" s="54"/>
      <c r="B20" s="57" t="s">
        <v>30</v>
      </c>
      <c r="C20" s="55"/>
      <c r="D20" s="202"/>
      <c r="E20" s="203"/>
      <c r="F20" s="205"/>
    </row>
    <row r="21" spans="1:6" x14ac:dyDescent="0.2">
      <c r="A21" s="52"/>
      <c r="B21" s="52" t="s">
        <v>31</v>
      </c>
      <c r="C21" s="52"/>
      <c r="D21" s="52"/>
      <c r="E21" s="52"/>
      <c r="F21" s="52"/>
    </row>
    <row r="22" spans="1:6" x14ac:dyDescent="0.2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view="pageBreakPreview" topLeftCell="A7" zoomScale="60" zoomScaleNormal="80" workbookViewId="0">
      <selection activeCell="E15" sqref="E15"/>
    </sheetView>
  </sheetViews>
  <sheetFormatPr baseColWidth="10" defaultColWidth="11.5" defaultRowHeight="15" x14ac:dyDescent="0.2"/>
  <cols>
    <col min="1" max="1" width="11.5" style="8"/>
    <col min="2" max="6" width="21.5" customWidth="1"/>
    <col min="8" max="8" width="11.5" customWidth="1"/>
    <col min="9" max="13" width="21.5" customWidth="1"/>
  </cols>
  <sheetData>
    <row r="1" spans="1:13" ht="25" x14ac:dyDescent="0.2">
      <c r="A1" s="193" t="s">
        <v>33</v>
      </c>
      <c r="B1" s="193"/>
      <c r="C1" s="193"/>
      <c r="D1" s="193"/>
      <c r="E1" s="193"/>
      <c r="F1" s="193"/>
      <c r="H1" s="93"/>
      <c r="I1" s="93"/>
      <c r="J1" s="93"/>
      <c r="K1" s="93"/>
      <c r="L1" s="93"/>
      <c r="M1" s="93"/>
    </row>
    <row r="2" spans="1:13" ht="25" x14ac:dyDescent="0.2">
      <c r="A2" s="193" t="s">
        <v>187</v>
      </c>
      <c r="B2" s="193"/>
      <c r="C2" s="193"/>
      <c r="D2" s="193"/>
      <c r="E2" s="193"/>
      <c r="F2" s="193"/>
      <c r="H2" s="93"/>
      <c r="I2" s="93"/>
      <c r="J2" s="93"/>
      <c r="K2" s="93"/>
      <c r="L2" s="93"/>
      <c r="M2" s="93"/>
    </row>
    <row r="3" spans="1:13" ht="18" x14ac:dyDescent="0.2">
      <c r="A3" s="194" t="s">
        <v>188</v>
      </c>
      <c r="B3" s="194"/>
      <c r="C3" s="194"/>
      <c r="D3" s="194"/>
      <c r="E3" s="194"/>
      <c r="F3" s="194"/>
      <c r="H3" s="94"/>
      <c r="I3" s="94"/>
      <c r="J3" s="94"/>
      <c r="K3" s="94"/>
      <c r="L3" s="94"/>
      <c r="M3" s="94"/>
    </row>
    <row r="4" spans="1:13" ht="19" thickBot="1" x14ac:dyDescent="0.25">
      <c r="A4" s="194"/>
      <c r="B4" s="194"/>
      <c r="C4" s="194"/>
      <c r="D4" s="194"/>
      <c r="E4" s="194"/>
      <c r="F4" s="194"/>
      <c r="H4" s="94"/>
      <c r="I4" s="94"/>
      <c r="J4" s="94"/>
      <c r="K4" s="94"/>
      <c r="L4" s="94"/>
      <c r="M4" s="94"/>
    </row>
    <row r="5" spans="1:13" ht="17.75" customHeight="1" x14ac:dyDescent="0.25">
      <c r="A5" s="195" t="s">
        <v>135</v>
      </c>
      <c r="B5" s="196"/>
      <c r="C5" s="196"/>
      <c r="D5" s="196"/>
      <c r="E5" s="196"/>
      <c r="F5" s="197"/>
      <c r="H5" s="92"/>
      <c r="I5" s="92"/>
      <c r="K5" s="92"/>
      <c r="L5" s="92"/>
      <c r="M5" s="92"/>
    </row>
    <row r="6" spans="1:13" ht="16.25" customHeight="1" thickBot="1" x14ac:dyDescent="0.3">
      <c r="A6" s="198"/>
      <c r="B6" s="199"/>
      <c r="C6" s="199"/>
      <c r="D6" s="199"/>
      <c r="E6" s="199"/>
      <c r="F6" s="200"/>
      <c r="H6" s="92"/>
      <c r="I6" s="92"/>
      <c r="J6" s="92"/>
      <c r="K6" s="92"/>
      <c r="L6" s="92"/>
      <c r="M6" s="92"/>
    </row>
    <row r="7" spans="1:13" ht="8.25" customHeight="1" thickBot="1" x14ac:dyDescent="0.3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9" thickBot="1" x14ac:dyDescent="0.25">
      <c r="B8" s="1" t="s">
        <v>4</v>
      </c>
      <c r="C8" s="1" t="s">
        <v>5</v>
      </c>
      <c r="D8" s="182" t="s">
        <v>6</v>
      </c>
      <c r="E8" s="1" t="s">
        <v>7</v>
      </c>
      <c r="F8" s="1" t="s">
        <v>8</v>
      </c>
      <c r="H8" s="8"/>
      <c r="I8" s="95"/>
      <c r="J8" s="95"/>
      <c r="K8" s="95"/>
      <c r="L8" s="95"/>
      <c r="M8" s="95"/>
    </row>
    <row r="9" spans="1:13" ht="24" customHeight="1" thickBot="1" x14ac:dyDescent="0.25">
      <c r="D9" s="183"/>
      <c r="E9" s="184" t="s">
        <v>189</v>
      </c>
      <c r="F9" s="85"/>
      <c r="H9" s="8"/>
      <c r="I9" s="95"/>
      <c r="J9" s="95"/>
      <c r="K9" s="95"/>
      <c r="L9" s="95"/>
    </row>
    <row r="10" spans="1:13" ht="50.5" customHeight="1" x14ac:dyDescent="0.2">
      <c r="A10" s="209" t="s">
        <v>36</v>
      </c>
      <c r="B10" s="38"/>
      <c r="C10" s="60" t="s">
        <v>190</v>
      </c>
      <c r="D10" s="2" t="s">
        <v>191</v>
      </c>
      <c r="E10" s="177"/>
      <c r="F10" s="6" t="s">
        <v>192</v>
      </c>
      <c r="H10" s="8"/>
      <c r="I10" s="95"/>
      <c r="J10" s="95"/>
      <c r="K10" s="95"/>
      <c r="L10" s="95"/>
      <c r="M10" s="3"/>
    </row>
    <row r="11" spans="1:13" ht="92" customHeight="1" x14ac:dyDescent="0.2">
      <c r="A11" s="209"/>
      <c r="B11" s="36" t="s">
        <v>193</v>
      </c>
      <c r="C11" s="58" t="s">
        <v>194</v>
      </c>
      <c r="D11" s="3" t="s">
        <v>195</v>
      </c>
      <c r="E11" s="178" t="s">
        <v>196</v>
      </c>
      <c r="F11" s="159" t="s">
        <v>197</v>
      </c>
      <c r="H11" s="8"/>
      <c r="I11" s="95"/>
      <c r="J11" s="95"/>
      <c r="K11" s="95"/>
      <c r="L11" s="95"/>
      <c r="M11" s="3"/>
    </row>
    <row r="12" spans="1:13" ht="31" thickBot="1" x14ac:dyDescent="0.25">
      <c r="A12" s="209"/>
      <c r="B12" s="84" t="s">
        <v>198</v>
      </c>
      <c r="C12" s="59" t="s">
        <v>199</v>
      </c>
      <c r="D12" s="4" t="s">
        <v>200</v>
      </c>
      <c r="E12" s="179" t="s">
        <v>201</v>
      </c>
      <c r="F12" s="5" t="s">
        <v>202</v>
      </c>
      <c r="H12" s="8"/>
      <c r="I12" s="95"/>
      <c r="J12" s="95"/>
      <c r="K12" s="95"/>
      <c r="L12" s="95"/>
      <c r="M12" s="3"/>
    </row>
    <row r="13" spans="1:13" ht="18" thickBot="1" x14ac:dyDescent="0.25">
      <c r="B13" s="8"/>
      <c r="C13" s="8"/>
      <c r="D13" s="8"/>
      <c r="E13" s="180"/>
      <c r="F13" s="8"/>
      <c r="H13" s="8"/>
      <c r="I13" s="95"/>
      <c r="J13" s="95"/>
      <c r="K13" s="95"/>
      <c r="L13" s="95"/>
      <c r="M13" s="3"/>
    </row>
    <row r="14" spans="1:13" ht="80" customHeight="1" x14ac:dyDescent="0.2">
      <c r="A14" s="209" t="s">
        <v>50</v>
      </c>
      <c r="B14" s="38" t="s">
        <v>193</v>
      </c>
      <c r="C14" s="60" t="s">
        <v>203</v>
      </c>
      <c r="D14" s="60" t="s">
        <v>204</v>
      </c>
      <c r="E14" s="177" t="s">
        <v>196</v>
      </c>
      <c r="F14" s="157" t="s">
        <v>197</v>
      </c>
      <c r="H14" s="8"/>
      <c r="I14" s="95"/>
      <c r="J14" s="95"/>
      <c r="K14" s="95"/>
      <c r="L14" s="95"/>
      <c r="M14" s="3"/>
    </row>
    <row r="15" spans="1:13" ht="41.5" customHeight="1" thickBot="1" x14ac:dyDescent="0.25">
      <c r="A15" s="209"/>
      <c r="B15" s="59" t="s">
        <v>198</v>
      </c>
      <c r="C15" s="59" t="s">
        <v>199</v>
      </c>
      <c r="D15" s="59" t="s">
        <v>200</v>
      </c>
      <c r="E15" s="179" t="s">
        <v>201</v>
      </c>
      <c r="F15" s="59" t="s">
        <v>202</v>
      </c>
      <c r="H15" s="8"/>
      <c r="I15" s="95"/>
      <c r="J15" s="95"/>
      <c r="K15" s="95"/>
      <c r="L15" s="95"/>
      <c r="M15" s="3"/>
    </row>
    <row r="16" spans="1:13" ht="18" thickBot="1" x14ac:dyDescent="0.25">
      <c r="B16" s="8"/>
      <c r="C16" s="8"/>
      <c r="D16" s="8"/>
      <c r="E16" s="8"/>
      <c r="F16" s="8"/>
      <c r="H16" s="8"/>
      <c r="I16" s="95"/>
      <c r="J16" s="95"/>
      <c r="K16" s="95"/>
      <c r="L16" s="95"/>
      <c r="M16" s="3"/>
    </row>
    <row r="17" spans="1:13" ht="26" customHeight="1" x14ac:dyDescent="0.2">
      <c r="A17" s="209" t="s">
        <v>60</v>
      </c>
      <c r="B17" s="156" t="s">
        <v>205</v>
      </c>
      <c r="C17" s="60" t="s">
        <v>65</v>
      </c>
      <c r="D17" s="60" t="s">
        <v>152</v>
      </c>
      <c r="E17" s="156" t="s">
        <v>205</v>
      </c>
      <c r="F17" s="60" t="s">
        <v>150</v>
      </c>
      <c r="H17" s="8"/>
      <c r="I17" s="95"/>
      <c r="J17" s="95"/>
      <c r="K17" s="95"/>
      <c r="L17" s="95"/>
      <c r="M17" s="3"/>
    </row>
    <row r="18" spans="1:13" ht="25.25" customHeight="1" x14ac:dyDescent="0.2">
      <c r="A18" s="209"/>
      <c r="B18" s="58" t="s">
        <v>183</v>
      </c>
      <c r="C18" s="58" t="s">
        <v>206</v>
      </c>
      <c r="D18" s="58" t="s">
        <v>207</v>
      </c>
      <c r="E18" s="58" t="s">
        <v>102</v>
      </c>
      <c r="F18" s="58" t="s">
        <v>68</v>
      </c>
      <c r="H18" s="8"/>
      <c r="I18" s="95"/>
      <c r="J18" s="95"/>
      <c r="K18" s="95"/>
      <c r="L18" s="95"/>
      <c r="M18" s="3"/>
    </row>
    <row r="19" spans="1:13" ht="29" customHeight="1" x14ac:dyDescent="0.2">
      <c r="A19" s="209"/>
      <c r="B19" s="58" t="s">
        <v>72</v>
      </c>
      <c r="C19" s="58" t="s">
        <v>71</v>
      </c>
      <c r="D19" s="58" t="s">
        <v>156</v>
      </c>
      <c r="E19" s="58" t="s">
        <v>72</v>
      </c>
      <c r="F19" s="58" t="s">
        <v>71</v>
      </c>
      <c r="H19" s="8"/>
      <c r="I19" s="95"/>
      <c r="J19" s="95"/>
      <c r="K19" s="95"/>
      <c r="L19" s="95"/>
      <c r="M19" s="3"/>
    </row>
    <row r="20" spans="1:13" ht="32.5" customHeight="1" thickBot="1" x14ac:dyDescent="0.25">
      <c r="A20" s="209"/>
      <c r="B20" s="59" t="s">
        <v>208</v>
      </c>
      <c r="C20" s="59" t="s">
        <v>160</v>
      </c>
      <c r="D20" s="59" t="s">
        <v>209</v>
      </c>
      <c r="E20" s="59" t="s">
        <v>178</v>
      </c>
      <c r="F20" s="59" t="s">
        <v>161</v>
      </c>
      <c r="H20" s="8"/>
      <c r="I20" s="95"/>
      <c r="J20" s="95"/>
      <c r="K20" s="95"/>
      <c r="L20" s="95"/>
      <c r="M20" s="3"/>
    </row>
    <row r="21" spans="1:13" ht="16.25" customHeight="1" thickBot="1" x14ac:dyDescent="0.25">
      <c r="A21" s="53"/>
      <c r="B21" s="8"/>
      <c r="C21" s="8"/>
      <c r="D21" s="8"/>
      <c r="E21" s="8"/>
      <c r="F21" s="8"/>
      <c r="H21" s="8"/>
      <c r="I21" s="95"/>
      <c r="J21" s="95"/>
      <c r="K21" s="95"/>
      <c r="L21" s="95"/>
      <c r="M21" s="3"/>
    </row>
    <row r="22" spans="1:13" ht="30" customHeight="1" x14ac:dyDescent="0.2">
      <c r="A22" s="54"/>
      <c r="B22" s="60" t="str">
        <f>B18</f>
        <v>Purée de Chou-fleur</v>
      </c>
      <c r="C22" s="60" t="str">
        <f>C18</f>
        <v>Purée d'Epinards</v>
      </c>
      <c r="D22" s="60" t="str">
        <f>D18</f>
        <v>Purée de Carottes</v>
      </c>
      <c r="E22" s="60" t="str">
        <f>E18</f>
        <v>Purée de Haricots verts</v>
      </c>
      <c r="F22" s="60" t="str">
        <f>F18</f>
        <v>Purée de Courgettes</v>
      </c>
      <c r="H22" s="8"/>
      <c r="I22" s="95"/>
      <c r="J22" s="95"/>
      <c r="K22" s="95"/>
      <c r="L22" s="95"/>
      <c r="M22" s="3"/>
    </row>
    <row r="23" spans="1:13" ht="32.5" customHeight="1" thickBot="1" x14ac:dyDescent="0.25">
      <c r="A23" s="52"/>
      <c r="B23" s="59" t="str">
        <f>B20</f>
        <v xml:space="preserve">Compote Pomme Potiron </v>
      </c>
      <c r="C23" s="59" t="str">
        <f>C20</f>
        <v>Compote Pomme Banane</v>
      </c>
      <c r="D23" s="59" t="str">
        <f>D20</f>
        <v>Compote Pomme Poire</v>
      </c>
      <c r="E23" s="59" t="str">
        <f>E20</f>
        <v>Compote Pomme Kaki</v>
      </c>
      <c r="F23" s="59" t="str">
        <f>F20</f>
        <v>Compote Pomme Prune</v>
      </c>
      <c r="H23" s="8"/>
      <c r="I23" s="95"/>
      <c r="J23" s="95"/>
      <c r="K23" s="95"/>
      <c r="L23" s="95"/>
      <c r="M23" s="3"/>
    </row>
    <row r="24" spans="1:13" ht="8.25" customHeight="1" x14ac:dyDescent="0.2">
      <c r="A24" s="52"/>
      <c r="B24" s="52"/>
      <c r="C24" s="52"/>
      <c r="D24" s="52"/>
      <c r="E24" s="52"/>
      <c r="F24" s="52"/>
      <c r="H24" s="8"/>
      <c r="I24" s="95"/>
      <c r="J24" s="95"/>
      <c r="K24" s="95"/>
      <c r="L24" s="95"/>
      <c r="M24" s="52"/>
    </row>
    <row r="25" spans="1:13" ht="17" x14ac:dyDescent="0.2">
      <c r="A25" s="53"/>
      <c r="B25" s="210" t="s">
        <v>162</v>
      </c>
      <c r="C25" s="210"/>
      <c r="I25" s="95"/>
      <c r="J25" s="3"/>
      <c r="K25" s="3"/>
    </row>
    <row r="26" spans="1:13" ht="17" x14ac:dyDescent="0.2">
      <c r="A26" s="54"/>
      <c r="B26" s="57" t="s">
        <v>30</v>
      </c>
      <c r="C26" s="55"/>
      <c r="I26" s="95"/>
      <c r="J26" s="3"/>
      <c r="K26" s="3"/>
    </row>
    <row r="27" spans="1:13" ht="17" x14ac:dyDescent="0.2">
      <c r="A27" s="52"/>
      <c r="B27" s="52" t="s">
        <v>31</v>
      </c>
      <c r="C27" s="52"/>
      <c r="I27" s="95"/>
      <c r="J27" s="3"/>
      <c r="K27" s="3"/>
    </row>
    <row r="28" spans="1:13" x14ac:dyDescent="0.2">
      <c r="A28" s="52"/>
      <c r="B28" s="52" t="s">
        <v>163</v>
      </c>
      <c r="C28" s="52"/>
    </row>
  </sheetData>
  <mergeCells count="9">
    <mergeCell ref="B25:C25"/>
    <mergeCell ref="A10:A12"/>
    <mergeCell ref="A1:F1"/>
    <mergeCell ref="A2:F2"/>
    <mergeCell ref="A3:F3"/>
    <mergeCell ref="A4:F4"/>
    <mergeCell ref="A5:F6"/>
    <mergeCell ref="A14:A15"/>
    <mergeCell ref="A17:A20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33</v>
      </c>
      <c r="B1" s="193"/>
      <c r="C1" s="193"/>
      <c r="D1" s="193"/>
      <c r="E1" s="193"/>
      <c r="F1" s="193"/>
    </row>
    <row r="2" spans="1:6" ht="25" x14ac:dyDescent="0.2">
      <c r="A2" s="193" t="s">
        <v>1</v>
      </c>
      <c r="B2" s="193"/>
      <c r="C2" s="193"/>
      <c r="D2" s="193"/>
      <c r="E2" s="193"/>
      <c r="F2" s="193"/>
    </row>
    <row r="3" spans="1:6" ht="18" x14ac:dyDescent="0.2">
      <c r="A3" s="194" t="s">
        <v>2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ht="25.5" customHeight="1" x14ac:dyDescent="0.2">
      <c r="A10" s="207" t="s">
        <v>36</v>
      </c>
      <c r="B10" s="34" t="s">
        <v>210</v>
      </c>
      <c r="C10" s="63"/>
      <c r="D10" s="14" t="s">
        <v>211</v>
      </c>
      <c r="E10" s="63"/>
      <c r="F10" s="35" t="s">
        <v>212</v>
      </c>
    </row>
    <row r="11" spans="1:6" ht="64" x14ac:dyDescent="0.2">
      <c r="A11" s="207"/>
      <c r="B11" s="36" t="s">
        <v>213</v>
      </c>
      <c r="C11" s="58" t="s">
        <v>214</v>
      </c>
      <c r="D11" s="39" t="s">
        <v>215</v>
      </c>
      <c r="E11" s="64" t="s">
        <v>216</v>
      </c>
      <c r="F11" s="41" t="s">
        <v>217</v>
      </c>
    </row>
    <row r="12" spans="1:6" ht="12.75" customHeight="1" x14ac:dyDescent="0.2">
      <c r="A12" s="207"/>
      <c r="B12" s="42"/>
      <c r="C12" s="65" t="s">
        <v>218</v>
      </c>
      <c r="D12" s="40" t="s">
        <v>53</v>
      </c>
      <c r="E12" s="65" t="s">
        <v>219</v>
      </c>
      <c r="F12" s="20" t="s">
        <v>54</v>
      </c>
    </row>
    <row r="13" spans="1:6" ht="17" thickBot="1" x14ac:dyDescent="0.25">
      <c r="A13" s="207"/>
      <c r="B13" s="37" t="s">
        <v>11</v>
      </c>
      <c r="C13" s="67" t="s">
        <v>220</v>
      </c>
      <c r="D13" s="44" t="s">
        <v>11</v>
      </c>
      <c r="E13" s="66" t="s">
        <v>11</v>
      </c>
      <c r="F13" s="23" t="s">
        <v>221</v>
      </c>
    </row>
    <row r="14" spans="1:6" ht="16" thickBot="1" x14ac:dyDescent="0.25"/>
    <row r="15" spans="1:6" ht="66" x14ac:dyDescent="0.2">
      <c r="A15" s="207" t="s">
        <v>50</v>
      </c>
      <c r="B15" s="38" t="s">
        <v>213</v>
      </c>
      <c r="C15" s="60" t="s">
        <v>222</v>
      </c>
      <c r="D15" s="19" t="s">
        <v>223</v>
      </c>
      <c r="E15" s="68" t="s">
        <v>216</v>
      </c>
      <c r="F15" s="24" t="s">
        <v>224</v>
      </c>
    </row>
    <row r="16" spans="1:6" ht="13.5" customHeight="1" x14ac:dyDescent="0.2">
      <c r="A16" s="207"/>
      <c r="B16" s="20" t="s">
        <v>54</v>
      </c>
      <c r="C16" s="61" t="s">
        <v>55</v>
      </c>
      <c r="D16" s="10" t="s">
        <v>53</v>
      </c>
      <c r="E16" s="61" t="s">
        <v>55</v>
      </c>
      <c r="F16" s="20" t="s">
        <v>54</v>
      </c>
    </row>
    <row r="17" spans="1:6" ht="33" thickBot="1" x14ac:dyDescent="0.25">
      <c r="A17" s="207"/>
      <c r="B17" s="21" t="s">
        <v>225</v>
      </c>
      <c r="C17" s="67" t="s">
        <v>220</v>
      </c>
      <c r="D17" s="22" t="s">
        <v>226</v>
      </c>
      <c r="E17" s="67" t="s">
        <v>227</v>
      </c>
      <c r="F17" s="23" t="s">
        <v>221</v>
      </c>
    </row>
    <row r="18" spans="1:6" ht="16" thickBot="1" x14ac:dyDescent="0.25"/>
    <row r="19" spans="1:6" ht="14.25" customHeight="1" x14ac:dyDescent="0.2">
      <c r="A19" s="207" t="s">
        <v>60</v>
      </c>
      <c r="B19" s="45" t="s">
        <v>63</v>
      </c>
      <c r="C19" s="69" t="s">
        <v>99</v>
      </c>
      <c r="D19" s="16" t="s">
        <v>64</v>
      </c>
      <c r="E19" s="69" t="s">
        <v>61</v>
      </c>
      <c r="F19" s="17" t="s">
        <v>62</v>
      </c>
    </row>
    <row r="20" spans="1:6" ht="32" x14ac:dyDescent="0.2">
      <c r="A20" s="207"/>
      <c r="B20" s="26" t="s">
        <v>100</v>
      </c>
      <c r="C20" s="70" t="s">
        <v>128</v>
      </c>
      <c r="D20" s="27" t="s">
        <v>102</v>
      </c>
      <c r="E20" s="70" t="s">
        <v>228</v>
      </c>
      <c r="F20" s="28" t="s">
        <v>68</v>
      </c>
    </row>
    <row r="21" spans="1:6" ht="32" x14ac:dyDescent="0.2">
      <c r="A21" s="207"/>
      <c r="B21" s="26" t="s">
        <v>71</v>
      </c>
      <c r="C21" s="70" t="s">
        <v>72</v>
      </c>
      <c r="D21" s="27" t="s">
        <v>71</v>
      </c>
      <c r="E21" s="70" t="s">
        <v>71</v>
      </c>
      <c r="F21" s="28" t="s">
        <v>72</v>
      </c>
    </row>
    <row r="22" spans="1:6" ht="14.25" customHeight="1" thickBot="1" x14ac:dyDescent="0.25">
      <c r="A22" s="207"/>
      <c r="B22" s="29" t="s">
        <v>73</v>
      </c>
      <c r="C22" s="67" t="s">
        <v>220</v>
      </c>
      <c r="D22" s="30" t="s">
        <v>73</v>
      </c>
      <c r="E22" s="71" t="s">
        <v>74</v>
      </c>
      <c r="F22" s="31" t="s">
        <v>73</v>
      </c>
    </row>
    <row r="23" spans="1:6" ht="9.75" customHeight="1" x14ac:dyDescent="0.2"/>
    <row r="24" spans="1:6" ht="8.25" customHeight="1" x14ac:dyDescent="0.2">
      <c r="A24" s="52"/>
      <c r="B24" s="52"/>
      <c r="C24" s="52"/>
      <c r="D24" s="52"/>
      <c r="E24" s="52"/>
      <c r="F24" s="52"/>
    </row>
    <row r="25" spans="1:6" ht="13.5" customHeight="1" x14ac:dyDescent="0.2">
      <c r="A25" s="53"/>
      <c r="B25" s="56" t="s">
        <v>26</v>
      </c>
      <c r="C25" s="188"/>
      <c r="D25" s="201" t="s">
        <v>27</v>
      </c>
      <c r="E25" s="203" t="s">
        <v>28</v>
      </c>
      <c r="F25" s="204" t="s">
        <v>29</v>
      </c>
    </row>
    <row r="26" spans="1:6" x14ac:dyDescent="0.2">
      <c r="A26" s="54"/>
      <c r="B26" s="57" t="s">
        <v>30</v>
      </c>
      <c r="C26" s="55"/>
      <c r="D26" s="202"/>
      <c r="E26" s="203"/>
      <c r="F26" s="205"/>
    </row>
    <row r="27" spans="1:6" x14ac:dyDescent="0.2">
      <c r="A27" s="52"/>
      <c r="B27" s="52" t="s">
        <v>31</v>
      </c>
      <c r="C27" s="52"/>
      <c r="D27" s="52"/>
      <c r="E27" s="52"/>
      <c r="F27" s="52"/>
    </row>
    <row r="28" spans="1:6" x14ac:dyDescent="0.2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28"/>
  <sheetViews>
    <sheetView tabSelected="1" view="pageBreakPreview" zoomScale="60" zoomScaleNormal="70" workbookViewId="0">
      <selection activeCell="L14" sqref="L14"/>
    </sheetView>
  </sheetViews>
  <sheetFormatPr baseColWidth="10" defaultColWidth="11.5" defaultRowHeight="15" x14ac:dyDescent="0.2"/>
  <cols>
    <col min="1" max="1" width="11.5" style="8"/>
    <col min="2" max="2" width="23.33203125" customWidth="1"/>
    <col min="3" max="3" width="23" bestFit="1" customWidth="1"/>
    <col min="4" max="5" width="22.6640625" bestFit="1" customWidth="1"/>
    <col min="6" max="6" width="22.6640625" customWidth="1"/>
    <col min="8" max="8" width="11.5" customWidth="1"/>
    <col min="9" max="13" width="21.5" customWidth="1"/>
  </cols>
  <sheetData>
    <row r="1" spans="1:13" ht="25" x14ac:dyDescent="0.2">
      <c r="A1" s="193" t="s">
        <v>33</v>
      </c>
      <c r="B1" s="193"/>
      <c r="C1" s="193"/>
      <c r="D1" s="193"/>
      <c r="E1" s="193"/>
      <c r="F1" s="193"/>
      <c r="H1" s="93"/>
      <c r="I1" s="93"/>
      <c r="J1" s="93"/>
      <c r="K1" s="93"/>
      <c r="L1" s="93"/>
      <c r="M1" s="93"/>
    </row>
    <row r="2" spans="1:13" ht="25" x14ac:dyDescent="0.2">
      <c r="A2" s="193" t="s">
        <v>229</v>
      </c>
      <c r="B2" s="193"/>
      <c r="C2" s="193"/>
      <c r="D2" s="193"/>
      <c r="E2" s="193"/>
      <c r="F2" s="193"/>
      <c r="H2" s="93"/>
      <c r="I2" s="93"/>
      <c r="J2" s="93"/>
      <c r="K2" s="93"/>
      <c r="L2" s="93"/>
      <c r="M2" s="93"/>
    </row>
    <row r="3" spans="1:13" ht="18" x14ac:dyDescent="0.2">
      <c r="A3" s="194" t="s">
        <v>230</v>
      </c>
      <c r="B3" s="194"/>
      <c r="C3" s="194"/>
      <c r="D3" s="194"/>
      <c r="E3" s="194"/>
      <c r="F3" s="194"/>
      <c r="H3" s="94"/>
      <c r="I3" s="94"/>
      <c r="J3" s="94"/>
      <c r="K3" s="94"/>
      <c r="L3" s="94"/>
      <c r="M3" s="94"/>
    </row>
    <row r="4" spans="1:13" ht="16" thickBot="1" x14ac:dyDescent="0.25">
      <c r="H4" s="8"/>
    </row>
    <row r="5" spans="1:13" ht="17.75" customHeight="1" x14ac:dyDescent="0.25">
      <c r="A5" s="195" t="s">
        <v>135</v>
      </c>
      <c r="B5" s="196"/>
      <c r="C5" s="196"/>
      <c r="D5" s="196"/>
      <c r="E5" s="196"/>
      <c r="F5" s="197"/>
      <c r="H5" s="92"/>
      <c r="I5" s="92"/>
      <c r="J5" s="92"/>
      <c r="K5" s="92"/>
      <c r="L5" s="92"/>
      <c r="M5" s="92"/>
    </row>
    <row r="6" spans="1:13" ht="16.25" customHeight="1" thickBot="1" x14ac:dyDescent="0.3">
      <c r="A6" s="198"/>
      <c r="B6" s="199"/>
      <c r="C6" s="199"/>
      <c r="D6" s="199"/>
      <c r="E6" s="199"/>
      <c r="F6" s="200"/>
      <c r="H6" s="92"/>
      <c r="I6" s="92"/>
      <c r="J6" s="92"/>
      <c r="K6" s="92"/>
      <c r="L6" s="92"/>
      <c r="M6" s="92"/>
    </row>
    <row r="7" spans="1:13" ht="8.25" customHeight="1" thickBot="1" x14ac:dyDescent="0.3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18.5" customHeight="1" thickBot="1" x14ac:dyDescent="0.25">
      <c r="E9" s="181" t="s">
        <v>231</v>
      </c>
      <c r="H9" s="8"/>
      <c r="J9" s="95"/>
      <c r="K9" s="95"/>
      <c r="L9" s="95"/>
    </row>
    <row r="10" spans="1:13" ht="52.25" customHeight="1" x14ac:dyDescent="0.2">
      <c r="A10" s="209" t="s">
        <v>36</v>
      </c>
      <c r="B10" s="168" t="s">
        <v>232</v>
      </c>
      <c r="C10" s="101"/>
      <c r="D10" s="169"/>
      <c r="E10" s="173" t="s">
        <v>233</v>
      </c>
      <c r="F10" s="157" t="s">
        <v>234</v>
      </c>
      <c r="H10" s="8"/>
      <c r="J10" s="95"/>
      <c r="K10" s="95"/>
      <c r="L10" s="95"/>
      <c r="M10" s="3"/>
    </row>
    <row r="11" spans="1:13" ht="96.5" customHeight="1" x14ac:dyDescent="0.2">
      <c r="A11" s="209"/>
      <c r="B11" s="170" t="s">
        <v>235</v>
      </c>
      <c r="C11" s="158" t="s">
        <v>236</v>
      </c>
      <c r="D11" s="167" t="s">
        <v>237</v>
      </c>
      <c r="E11" s="174" t="s">
        <v>238</v>
      </c>
      <c r="F11" s="159" t="s">
        <v>239</v>
      </c>
      <c r="H11" s="8"/>
      <c r="J11" s="95"/>
      <c r="K11" s="95"/>
      <c r="L11" s="95"/>
      <c r="M11" s="3"/>
    </row>
    <row r="12" spans="1:13" ht="31.5" customHeight="1" thickBot="1" x14ac:dyDescent="0.25">
      <c r="A12" s="209"/>
      <c r="B12" s="149" t="s">
        <v>145</v>
      </c>
      <c r="C12" s="102" t="s">
        <v>220</v>
      </c>
      <c r="D12" s="171" t="s">
        <v>240</v>
      </c>
      <c r="E12" s="175" t="s">
        <v>241</v>
      </c>
      <c r="F12" s="84" t="s">
        <v>178</v>
      </c>
      <c r="H12" s="8"/>
      <c r="I12" s="95"/>
      <c r="J12" s="95"/>
      <c r="K12" s="95"/>
      <c r="L12" s="3"/>
    </row>
    <row r="13" spans="1:13" ht="18" thickBot="1" x14ac:dyDescent="0.25">
      <c r="B13" s="163"/>
      <c r="C13" s="163"/>
      <c r="D13" s="163"/>
      <c r="E13" s="185"/>
      <c r="F13" s="163"/>
      <c r="H13" s="8"/>
      <c r="J13" s="95"/>
      <c r="K13" s="95"/>
      <c r="L13" s="95"/>
      <c r="M13" s="3"/>
    </row>
    <row r="14" spans="1:13" ht="95" customHeight="1" x14ac:dyDescent="0.2">
      <c r="A14" s="209" t="s">
        <v>50</v>
      </c>
      <c r="B14" s="101" t="s">
        <v>235</v>
      </c>
      <c r="C14" s="157" t="s">
        <v>243</v>
      </c>
      <c r="D14" s="157" t="s">
        <v>244</v>
      </c>
      <c r="E14" s="186" t="s">
        <v>238</v>
      </c>
      <c r="F14" s="159" t="s">
        <v>239</v>
      </c>
      <c r="H14" s="8"/>
      <c r="J14" s="95"/>
      <c r="K14" s="95"/>
      <c r="L14" s="95"/>
      <c r="M14" s="3"/>
    </row>
    <row r="15" spans="1:13" ht="41.5" customHeight="1" thickBot="1" x14ac:dyDescent="0.25">
      <c r="A15" s="209"/>
      <c r="B15" s="102" t="s">
        <v>145</v>
      </c>
      <c r="C15" s="160" t="s">
        <v>220</v>
      </c>
      <c r="D15" s="160" t="s">
        <v>240</v>
      </c>
      <c r="E15" s="187" t="s">
        <v>241</v>
      </c>
      <c r="F15" s="84" t="s">
        <v>178</v>
      </c>
      <c r="H15" s="8"/>
      <c r="J15" s="95"/>
      <c r="K15" s="95"/>
      <c r="L15" s="95"/>
      <c r="M15" s="3"/>
    </row>
    <row r="16" spans="1:13" ht="18" thickBot="1" x14ac:dyDescent="0.25">
      <c r="B16" s="163"/>
      <c r="C16" s="163"/>
      <c r="D16" s="163"/>
      <c r="E16" s="163"/>
      <c r="F16" s="163"/>
      <c r="H16" s="8"/>
      <c r="J16" s="95"/>
      <c r="K16" s="95"/>
      <c r="L16" s="95"/>
      <c r="M16" s="3"/>
    </row>
    <row r="17" spans="1:13" ht="22.25" customHeight="1" x14ac:dyDescent="0.2">
      <c r="A17" s="209" t="s">
        <v>60</v>
      </c>
      <c r="B17" s="101" t="s">
        <v>245</v>
      </c>
      <c r="C17" s="164" t="s">
        <v>246</v>
      </c>
      <c r="D17" s="157" t="s">
        <v>99</v>
      </c>
      <c r="E17" s="157" t="s">
        <v>182</v>
      </c>
      <c r="F17" s="164" t="s">
        <v>246</v>
      </c>
      <c r="H17" s="8"/>
      <c r="J17" s="95"/>
      <c r="K17" s="95"/>
      <c r="L17" s="95"/>
      <c r="M17" s="3"/>
    </row>
    <row r="18" spans="1:13" ht="17" x14ac:dyDescent="0.2">
      <c r="A18" s="209"/>
      <c r="B18" s="158" t="s">
        <v>68</v>
      </c>
      <c r="C18" s="158" t="s">
        <v>206</v>
      </c>
      <c r="D18" s="159" t="s">
        <v>228</v>
      </c>
      <c r="E18" s="159" t="s">
        <v>247</v>
      </c>
      <c r="F18" s="159" t="s">
        <v>207</v>
      </c>
      <c r="H18" s="8"/>
      <c r="J18" s="95"/>
      <c r="K18" s="95"/>
      <c r="L18" s="95"/>
      <c r="M18" s="3"/>
    </row>
    <row r="19" spans="1:13" ht="37.25" customHeight="1" x14ac:dyDescent="0.2">
      <c r="A19" s="209"/>
      <c r="B19" s="158" t="s">
        <v>72</v>
      </c>
      <c r="C19" s="159" t="s">
        <v>71</v>
      </c>
      <c r="D19" s="159" t="s">
        <v>72</v>
      </c>
      <c r="E19" s="159" t="s">
        <v>71</v>
      </c>
      <c r="F19" s="158" t="s">
        <v>72</v>
      </c>
      <c r="H19" s="8"/>
      <c r="J19" s="95"/>
      <c r="K19" s="95"/>
      <c r="L19" s="95"/>
      <c r="M19" s="3"/>
    </row>
    <row r="20" spans="1:13" ht="32.5" customHeight="1" thickBot="1" x14ac:dyDescent="0.25">
      <c r="A20" s="209"/>
      <c r="B20" s="102" t="s">
        <v>145</v>
      </c>
      <c r="C20" s="160" t="s">
        <v>220</v>
      </c>
      <c r="D20" s="160" t="s">
        <v>158</v>
      </c>
      <c r="E20" s="160" t="s">
        <v>186</v>
      </c>
      <c r="F20" s="84" t="s">
        <v>178</v>
      </c>
      <c r="H20" s="8"/>
      <c r="I20" s="95"/>
      <c r="J20" s="95"/>
      <c r="K20" s="95"/>
      <c r="L20" s="3"/>
    </row>
    <row r="21" spans="1:13" ht="16.25" customHeight="1" x14ac:dyDescent="0.2">
      <c r="A21" s="53"/>
      <c r="B21" s="163"/>
      <c r="C21" s="163"/>
      <c r="D21" s="163"/>
      <c r="E21" s="163"/>
      <c r="F21" s="163"/>
      <c r="H21" s="8"/>
      <c r="J21" s="95"/>
      <c r="K21" s="95"/>
      <c r="L21" s="95"/>
      <c r="M21" s="3"/>
    </row>
    <row r="22" spans="1:13" ht="30" customHeight="1" x14ac:dyDescent="0.2">
      <c r="A22" s="54"/>
      <c r="B22" s="158" t="s">
        <v>68</v>
      </c>
      <c r="C22" s="158" t="s">
        <v>206</v>
      </c>
      <c r="D22" s="159" t="s">
        <v>228</v>
      </c>
      <c r="E22" s="159" t="s">
        <v>247</v>
      </c>
      <c r="F22" s="159" t="s">
        <v>207</v>
      </c>
      <c r="H22" s="8"/>
      <c r="J22" s="95"/>
      <c r="K22" s="95"/>
      <c r="L22" s="95"/>
      <c r="M22" s="3"/>
    </row>
    <row r="23" spans="1:13" ht="32.5" customHeight="1" thickBot="1" x14ac:dyDescent="0.25">
      <c r="A23" s="52"/>
      <c r="B23" s="102" t="str">
        <f>B20</f>
        <v>Compote Pomme Raisin</v>
      </c>
      <c r="C23" s="160" t="str">
        <f>C20</f>
        <v>Compote Pomme Figue</v>
      </c>
      <c r="D23" s="160" t="str">
        <f>D20</f>
        <v>Compote Pomme</v>
      </c>
      <c r="E23" s="160" t="str">
        <f>E20</f>
        <v xml:space="preserve">Compote Pomme Coing </v>
      </c>
      <c r="F23" s="102" t="str">
        <f>F20</f>
        <v>Compote Pomme Kaki</v>
      </c>
      <c r="H23" s="8"/>
      <c r="J23" s="95"/>
      <c r="K23" s="95"/>
      <c r="L23" s="95"/>
      <c r="M23" s="3"/>
    </row>
    <row r="24" spans="1:13" ht="17" x14ac:dyDescent="0.2">
      <c r="A24" s="52"/>
      <c r="B24" s="52"/>
      <c r="C24" s="52"/>
      <c r="H24" s="8"/>
      <c r="J24" s="95"/>
      <c r="K24" s="95"/>
      <c r="L24" s="95"/>
      <c r="M24" s="3"/>
    </row>
    <row r="25" spans="1:13" x14ac:dyDescent="0.2">
      <c r="A25" s="53"/>
      <c r="B25" s="210" t="s">
        <v>162</v>
      </c>
      <c r="C25" s="210"/>
    </row>
    <row r="26" spans="1:13" x14ac:dyDescent="0.2">
      <c r="A26" s="54"/>
      <c r="B26" s="57" t="s">
        <v>30</v>
      </c>
      <c r="C26" s="55"/>
    </row>
    <row r="27" spans="1:13" x14ac:dyDescent="0.2">
      <c r="A27" s="52"/>
      <c r="B27" s="52" t="s">
        <v>31</v>
      </c>
      <c r="C27" s="52"/>
    </row>
    <row r="28" spans="1:13" x14ac:dyDescent="0.2">
      <c r="A28" s="52"/>
      <c r="B28" s="52" t="s">
        <v>163</v>
      </c>
      <c r="C28" s="52"/>
    </row>
  </sheetData>
  <mergeCells count="8">
    <mergeCell ref="B25:C25"/>
    <mergeCell ref="A1:F1"/>
    <mergeCell ref="A2:F2"/>
    <mergeCell ref="A3:F3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8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28"/>
  <sheetViews>
    <sheetView view="pageBreakPreview" zoomScale="60" zoomScaleNormal="70" workbookViewId="0">
      <selection activeCell="J16" sqref="J16"/>
    </sheetView>
  </sheetViews>
  <sheetFormatPr baseColWidth="10" defaultColWidth="11.5" defaultRowHeight="15" x14ac:dyDescent="0.2"/>
  <cols>
    <col min="1" max="1" width="11.5" style="8"/>
    <col min="2" max="2" width="23.33203125" customWidth="1"/>
    <col min="3" max="3" width="23" bestFit="1" customWidth="1"/>
    <col min="4" max="4" width="23" customWidth="1"/>
    <col min="5" max="5" width="22.6640625" bestFit="1" customWidth="1"/>
    <col min="6" max="6" width="21.5" customWidth="1"/>
    <col min="8" max="8" width="11.5" customWidth="1"/>
    <col min="9" max="13" width="21.5" customWidth="1"/>
  </cols>
  <sheetData>
    <row r="1" spans="1:13" ht="25" x14ac:dyDescent="0.2">
      <c r="A1" s="193" t="s">
        <v>33</v>
      </c>
      <c r="B1" s="193"/>
      <c r="C1" s="193"/>
      <c r="D1" s="193"/>
      <c r="E1" s="193"/>
      <c r="F1" s="193"/>
      <c r="H1" s="93"/>
      <c r="I1" s="93"/>
      <c r="J1" s="93"/>
      <c r="K1" s="93"/>
      <c r="L1" s="93"/>
      <c r="M1" s="93"/>
    </row>
    <row r="2" spans="1:13" ht="25" x14ac:dyDescent="0.2">
      <c r="A2" s="193" t="s">
        <v>248</v>
      </c>
      <c r="B2" s="193"/>
      <c r="C2" s="193"/>
      <c r="D2" s="193"/>
      <c r="E2" s="193"/>
      <c r="F2" s="193"/>
      <c r="H2" s="93"/>
      <c r="I2" s="93"/>
      <c r="J2" s="93"/>
      <c r="K2" s="93"/>
      <c r="L2" s="93"/>
      <c r="M2" s="93"/>
    </row>
    <row r="3" spans="1:13" ht="18" x14ac:dyDescent="0.2">
      <c r="A3" s="194" t="s">
        <v>249</v>
      </c>
      <c r="B3" s="194"/>
      <c r="C3" s="194"/>
      <c r="D3" s="194"/>
      <c r="E3" s="194"/>
      <c r="F3" s="194"/>
      <c r="H3" s="94"/>
      <c r="I3" s="94"/>
      <c r="J3" s="94"/>
      <c r="K3" s="94"/>
      <c r="L3" s="94"/>
      <c r="M3" s="94"/>
    </row>
    <row r="4" spans="1:13" ht="16" thickBot="1" x14ac:dyDescent="0.25">
      <c r="H4" s="8"/>
    </row>
    <row r="5" spans="1:13" ht="17.75" customHeight="1" x14ac:dyDescent="0.25">
      <c r="A5" s="195" t="s">
        <v>135</v>
      </c>
      <c r="B5" s="196"/>
      <c r="C5" s="196"/>
      <c r="D5" s="196"/>
      <c r="E5" s="196"/>
      <c r="F5" s="197"/>
      <c r="H5" s="92"/>
      <c r="I5" s="92"/>
      <c r="J5" s="92"/>
      <c r="K5" s="92"/>
      <c r="L5" s="92"/>
      <c r="M5" s="92"/>
    </row>
    <row r="6" spans="1:13" ht="16.25" customHeight="1" thickBot="1" x14ac:dyDescent="0.3">
      <c r="A6" s="198"/>
      <c r="B6" s="199"/>
      <c r="C6" s="199"/>
      <c r="D6" s="199"/>
      <c r="E6" s="199"/>
      <c r="F6" s="200"/>
      <c r="H6" s="92"/>
      <c r="I6" s="92"/>
      <c r="J6" s="92"/>
      <c r="K6" s="92"/>
      <c r="L6" s="92"/>
      <c r="M6" s="92"/>
    </row>
    <row r="7" spans="1:13" ht="8.25" customHeight="1" thickBot="1" x14ac:dyDescent="0.3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22.25" customHeight="1" thickBot="1" x14ac:dyDescent="0.25">
      <c r="E9" s="181" t="s">
        <v>250</v>
      </c>
      <c r="H9" s="8"/>
      <c r="J9" s="95"/>
      <c r="K9" s="95"/>
      <c r="L9" s="95"/>
      <c r="M9" s="95"/>
    </row>
    <row r="10" spans="1:13" ht="44" customHeight="1" x14ac:dyDescent="0.2">
      <c r="A10" s="209"/>
      <c r="B10" s="168" t="s">
        <v>251</v>
      </c>
      <c r="C10" s="165"/>
      <c r="D10" s="2"/>
      <c r="E10" s="177" t="s">
        <v>252</v>
      </c>
      <c r="F10" s="6" t="s">
        <v>253</v>
      </c>
      <c r="H10" s="97"/>
      <c r="J10" s="95"/>
      <c r="K10" s="95"/>
      <c r="L10" s="95"/>
      <c r="M10" s="95"/>
    </row>
    <row r="11" spans="1:13" ht="96.5" customHeight="1" x14ac:dyDescent="0.2">
      <c r="A11" s="209"/>
      <c r="B11" s="36" t="s">
        <v>254</v>
      </c>
      <c r="C11" s="58" t="s">
        <v>285</v>
      </c>
      <c r="D11" s="3" t="s">
        <v>255</v>
      </c>
      <c r="E11" s="178" t="s">
        <v>256</v>
      </c>
      <c r="F11" s="159" t="s">
        <v>257</v>
      </c>
      <c r="H11" s="97"/>
      <c r="J11" s="95"/>
      <c r="K11" s="95"/>
      <c r="L11" s="95"/>
      <c r="M11" s="95"/>
    </row>
    <row r="12" spans="1:13" ht="31.5" customHeight="1" thickBot="1" x14ac:dyDescent="0.25">
      <c r="A12" s="209"/>
      <c r="B12" s="160" t="s">
        <v>242</v>
      </c>
      <c r="C12" s="59" t="s">
        <v>258</v>
      </c>
      <c r="D12" s="4" t="s">
        <v>259</v>
      </c>
      <c r="E12" s="59" t="s">
        <v>260</v>
      </c>
      <c r="F12" s="5" t="s">
        <v>261</v>
      </c>
      <c r="H12" s="97"/>
      <c r="J12" s="95"/>
      <c r="K12" s="95"/>
      <c r="L12" s="95"/>
      <c r="M12" s="95"/>
    </row>
    <row r="13" spans="1:13" ht="18" thickBot="1" x14ac:dyDescent="0.25">
      <c r="B13" s="8"/>
      <c r="C13" s="8"/>
      <c r="D13" s="8"/>
      <c r="E13" s="91"/>
      <c r="F13" s="8"/>
      <c r="H13" s="97"/>
      <c r="J13" s="95"/>
      <c r="K13" s="95"/>
      <c r="L13" s="95"/>
      <c r="M13" s="95"/>
    </row>
    <row r="14" spans="1:13" ht="95" customHeight="1" x14ac:dyDescent="0.2">
      <c r="A14" s="211"/>
      <c r="B14" s="38" t="s">
        <v>254</v>
      </c>
      <c r="C14" s="60" t="s">
        <v>285</v>
      </c>
      <c r="D14" s="60" t="s">
        <v>255</v>
      </c>
      <c r="E14" s="60" t="s">
        <v>256</v>
      </c>
      <c r="F14" s="101" t="s">
        <v>287</v>
      </c>
      <c r="H14" s="97"/>
      <c r="J14" s="95"/>
      <c r="K14" s="95"/>
      <c r="L14" s="95"/>
      <c r="M14" s="95"/>
    </row>
    <row r="15" spans="1:13" ht="41.5" customHeight="1" thickBot="1" x14ac:dyDescent="0.25">
      <c r="A15" s="211"/>
      <c r="B15" s="160" t="s">
        <v>242</v>
      </c>
      <c r="C15" s="59" t="s">
        <v>258</v>
      </c>
      <c r="D15" s="59" t="s">
        <v>259</v>
      </c>
      <c r="E15" s="59" t="s">
        <v>260</v>
      </c>
      <c r="F15" s="59" t="s">
        <v>261</v>
      </c>
      <c r="H15" s="97"/>
      <c r="J15" s="95"/>
      <c r="K15" s="95"/>
      <c r="L15" s="95"/>
      <c r="M15" s="95"/>
    </row>
    <row r="16" spans="1:13" ht="18" thickBot="1" x14ac:dyDescent="0.25">
      <c r="B16" s="8"/>
      <c r="C16" s="8"/>
      <c r="D16" s="8"/>
      <c r="E16" s="91"/>
      <c r="F16" s="8"/>
      <c r="H16" s="97"/>
      <c r="J16" s="95"/>
      <c r="K16" s="95"/>
      <c r="L16" s="95"/>
      <c r="M16" s="95"/>
    </row>
    <row r="17" spans="1:13" ht="14.25" customHeight="1" x14ac:dyDescent="0.2">
      <c r="A17" s="209"/>
      <c r="B17" s="156" t="s">
        <v>262</v>
      </c>
      <c r="C17" s="38" t="s">
        <v>286</v>
      </c>
      <c r="D17" s="156" t="s">
        <v>262</v>
      </c>
      <c r="E17" s="60" t="s">
        <v>263</v>
      </c>
      <c r="F17" s="60" t="s">
        <v>182</v>
      </c>
      <c r="H17" s="97"/>
      <c r="J17" s="95"/>
      <c r="K17" s="95"/>
      <c r="L17" s="95"/>
      <c r="M17" s="95"/>
    </row>
    <row r="18" spans="1:13" ht="17" x14ac:dyDescent="0.2">
      <c r="A18" s="209"/>
      <c r="B18" s="58" t="s">
        <v>264</v>
      </c>
      <c r="C18" s="58" t="s">
        <v>265</v>
      </c>
      <c r="D18" s="58" t="s">
        <v>266</v>
      </c>
      <c r="E18" s="58" t="s">
        <v>247</v>
      </c>
      <c r="F18" s="58" t="s">
        <v>66</v>
      </c>
      <c r="H18" s="97"/>
      <c r="J18" s="95"/>
      <c r="K18" s="95"/>
      <c r="L18" s="95"/>
      <c r="M18" s="95"/>
    </row>
    <row r="19" spans="1:13" ht="17" x14ac:dyDescent="0.2">
      <c r="A19" s="209"/>
      <c r="B19" s="58" t="s">
        <v>71</v>
      </c>
      <c r="C19" s="58" t="s">
        <v>72</v>
      </c>
      <c r="D19" s="58" t="s">
        <v>71</v>
      </c>
      <c r="E19" s="58" t="s">
        <v>156</v>
      </c>
      <c r="F19" s="58" t="s">
        <v>72</v>
      </c>
      <c r="H19" s="97"/>
      <c r="J19" s="95"/>
      <c r="K19" s="95"/>
      <c r="L19" s="95"/>
      <c r="M19" s="95"/>
    </row>
    <row r="20" spans="1:13" ht="32.5" customHeight="1" thickBot="1" x14ac:dyDescent="0.25">
      <c r="A20" s="209"/>
      <c r="B20" s="102" t="s">
        <v>185</v>
      </c>
      <c r="C20" s="59" t="s">
        <v>267</v>
      </c>
      <c r="D20" s="59" t="s">
        <v>259</v>
      </c>
      <c r="E20" s="59" t="s">
        <v>268</v>
      </c>
      <c r="F20" s="59" t="s">
        <v>186</v>
      </c>
      <c r="H20" s="97"/>
      <c r="J20" s="95"/>
      <c r="K20" s="95"/>
      <c r="L20" s="95"/>
      <c r="M20" s="95"/>
    </row>
    <row r="21" spans="1:13" ht="16.25" customHeight="1" thickBot="1" x14ac:dyDescent="0.25">
      <c r="A21" s="53"/>
      <c r="B21" s="3"/>
      <c r="C21" s="3"/>
      <c r="D21" s="3"/>
      <c r="E21" s="3"/>
      <c r="F21" s="3"/>
      <c r="H21" s="97"/>
      <c r="J21" s="95"/>
      <c r="K21" s="95"/>
      <c r="L21" s="95"/>
      <c r="M21" s="95"/>
    </row>
    <row r="22" spans="1:13" ht="30" customHeight="1" x14ac:dyDescent="0.2">
      <c r="A22" s="54"/>
      <c r="B22" s="60" t="str">
        <f t="shared" ref="B22:D22" si="0">B18</f>
        <v>Purée de Courge longue de Nice</v>
      </c>
      <c r="C22" s="60" t="str">
        <f>C18</f>
        <v>Purée de Carottes sanguines</v>
      </c>
      <c r="D22" s="60" t="str">
        <f t="shared" si="0"/>
        <v>Purée d'épinards</v>
      </c>
      <c r="E22" s="60" t="str">
        <f t="shared" ref="E22:F22" si="1">E18</f>
        <v>Purée de Chou fleur</v>
      </c>
      <c r="F22" s="60" t="str">
        <f t="shared" si="1"/>
        <v>Purée de Brocolis</v>
      </c>
      <c r="H22" s="97"/>
      <c r="J22" s="95"/>
      <c r="K22" s="95"/>
      <c r="L22" s="95"/>
      <c r="M22" s="95"/>
    </row>
    <row r="23" spans="1:13" ht="32.5" customHeight="1" thickBot="1" x14ac:dyDescent="0.25">
      <c r="A23" s="52"/>
      <c r="B23" s="149" t="str">
        <f>B20</f>
        <v>Compote Poire Banane</v>
      </c>
      <c r="C23" s="149" t="str">
        <f>C20</f>
        <v xml:space="preserve">Compote Pomme Prune </v>
      </c>
      <c r="D23" s="102" t="str">
        <f t="shared" ref="D23" si="2">D20</f>
        <v xml:space="preserve">Compote Pomme Poire </v>
      </c>
      <c r="E23" s="149" t="str">
        <f>E20</f>
        <v xml:space="preserve">Compote Pomme Banane </v>
      </c>
      <c r="F23" s="102" t="str">
        <f t="shared" ref="F23" si="3">F20</f>
        <v xml:space="preserve">Compote Pomme Coing </v>
      </c>
      <c r="H23" s="97"/>
      <c r="J23" s="95"/>
      <c r="K23" s="95"/>
      <c r="L23" s="95"/>
      <c r="M23" s="95"/>
    </row>
    <row r="24" spans="1:13" ht="23" x14ac:dyDescent="0.2">
      <c r="A24" s="52"/>
      <c r="B24" s="52"/>
      <c r="C24" s="52"/>
      <c r="H24" s="97"/>
      <c r="I24" s="150"/>
      <c r="J24" s="3"/>
      <c r="K24" s="3"/>
      <c r="L24" s="150"/>
      <c r="M24" s="3"/>
    </row>
    <row r="25" spans="1:13" x14ac:dyDescent="0.2">
      <c r="A25" s="53"/>
      <c r="B25" s="210" t="s">
        <v>162</v>
      </c>
      <c r="C25" s="210"/>
    </row>
    <row r="26" spans="1:13" x14ac:dyDescent="0.2">
      <c r="A26" s="54"/>
      <c r="B26" s="57" t="s">
        <v>30</v>
      </c>
      <c r="C26" s="55"/>
    </row>
    <row r="27" spans="1:13" x14ac:dyDescent="0.2">
      <c r="A27" s="52"/>
      <c r="B27" s="52" t="s">
        <v>31</v>
      </c>
      <c r="C27" s="52"/>
    </row>
    <row r="28" spans="1:13" x14ac:dyDescent="0.2">
      <c r="A28" s="52"/>
      <c r="B28" s="52" t="s">
        <v>163</v>
      </c>
      <c r="C28" s="52"/>
    </row>
  </sheetData>
  <mergeCells count="8">
    <mergeCell ref="A17:A20"/>
    <mergeCell ref="B25:C25"/>
    <mergeCell ref="A1:F1"/>
    <mergeCell ref="A2:F2"/>
    <mergeCell ref="A3:F3"/>
    <mergeCell ref="A5:F6"/>
    <mergeCell ref="A10:A12"/>
    <mergeCell ref="A14:A15"/>
  </mergeCells>
  <printOptions horizontalCentered="1" verticalCentered="1"/>
  <pageMargins left="0" right="0" top="0" bottom="0" header="0" footer="0"/>
  <pageSetup paperSize="9" scale="8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view="pageBreakPreview" zoomScale="120" zoomScaleNormal="120" zoomScaleSheetLayoutView="120" workbookViewId="0">
      <pane ySplit="3" topLeftCell="A150" activePane="bottomLeft" state="frozen"/>
      <selection activeCell="J11" sqref="J11"/>
      <selection pane="bottomLeft" activeCell="J11" sqref="J11"/>
    </sheetView>
  </sheetViews>
  <sheetFormatPr baseColWidth="10" defaultColWidth="10.6640625" defaultRowHeight="11" x14ac:dyDescent="0.15"/>
  <cols>
    <col min="1" max="1" width="30.6640625" style="147" customWidth="1"/>
    <col min="2" max="15" width="5.6640625" style="107" customWidth="1"/>
    <col min="16" max="16384" width="10.6640625" style="148"/>
  </cols>
  <sheetData>
    <row r="1" spans="1:15" ht="14.25" customHeight="1" x14ac:dyDescent="0.2">
      <c r="A1"/>
      <c r="B1" s="212" t="s">
        <v>269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4"/>
    </row>
    <row r="2" spans="1:15" ht="22" x14ac:dyDescent="0.2">
      <c r="A2"/>
      <c r="B2" s="104" t="s">
        <v>270</v>
      </c>
      <c r="C2" s="105" t="s">
        <v>271</v>
      </c>
      <c r="D2" s="105" t="s">
        <v>272</v>
      </c>
      <c r="E2" s="105" t="s">
        <v>273</v>
      </c>
      <c r="F2" s="105" t="s">
        <v>274</v>
      </c>
      <c r="G2" s="105" t="s">
        <v>275</v>
      </c>
      <c r="H2" s="105" t="s">
        <v>276</v>
      </c>
      <c r="I2" s="105" t="s">
        <v>277</v>
      </c>
      <c r="J2" s="105" t="s">
        <v>278</v>
      </c>
      <c r="K2" s="105" t="s">
        <v>279</v>
      </c>
      <c r="L2" s="105" t="s">
        <v>280</v>
      </c>
      <c r="M2" s="105" t="s">
        <v>281</v>
      </c>
      <c r="N2" s="105" t="s">
        <v>282</v>
      </c>
      <c r="O2" s="106" t="s">
        <v>283</v>
      </c>
    </row>
    <row r="3" spans="1:15" ht="5.5" customHeight="1" thickBot="1" x14ac:dyDescent="0.25">
      <c r="A3"/>
      <c r="O3" s="108"/>
    </row>
    <row r="4" spans="1:15" s="103" customFormat="1" ht="17" customHeight="1" x14ac:dyDescent="0.2">
      <c r="A4" s="151" t="str">
        <f>'S40-DEJ'!A2:F2</f>
        <v>Du 30 Septembre au 04 Octobre 2024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10"/>
    </row>
    <row r="5" spans="1:15" s="103" customFormat="1" ht="24.5" customHeight="1" x14ac:dyDescent="0.2">
      <c r="A5" s="111" t="str">
        <f>+'S40-DEJ'!B10</f>
        <v>Cake aux figues, fromage de chèvre et tomates (lait et œuf)</v>
      </c>
      <c r="B5" s="112" t="s">
        <v>284</v>
      </c>
      <c r="C5" s="112" t="s">
        <v>284</v>
      </c>
      <c r="D5" s="112"/>
      <c r="E5" s="112"/>
      <c r="F5" s="112"/>
      <c r="G5" s="112"/>
      <c r="H5" s="112"/>
      <c r="I5" s="112"/>
      <c r="J5" s="112" t="s">
        <v>284</v>
      </c>
      <c r="K5" s="112"/>
      <c r="L5" s="112"/>
      <c r="M5" s="112"/>
      <c r="N5" s="112"/>
      <c r="O5" s="113"/>
    </row>
    <row r="6" spans="1:15" s="103" customFormat="1" ht="24.5" customHeight="1" x14ac:dyDescent="0.2">
      <c r="A6" s="114" t="str">
        <f>'S40-DEJ'!E10</f>
        <v>Soupe chinoise aux noodles*(œuf)</v>
      </c>
      <c r="B6" s="152"/>
      <c r="C6" s="152"/>
      <c r="D6" s="152"/>
      <c r="E6" s="152"/>
      <c r="F6" s="152"/>
      <c r="G6" s="152"/>
      <c r="H6" s="152"/>
      <c r="I6" s="152"/>
      <c r="J6" s="152" t="s">
        <v>284</v>
      </c>
      <c r="K6" s="152"/>
      <c r="L6" s="152"/>
      <c r="M6" s="152"/>
      <c r="N6" s="152"/>
      <c r="O6" s="153"/>
    </row>
    <row r="7" spans="1:15" s="103" customFormat="1" ht="24.5" customHeight="1" thickBot="1" x14ac:dyDescent="0.25">
      <c r="A7" s="114" t="str">
        <f>'S40-DEJ'!F10</f>
        <v>Soupe du Bush (Carottes oignon ail céleri* romarin et PDT)</v>
      </c>
      <c r="B7" s="115"/>
      <c r="C7" s="115"/>
      <c r="D7" s="115"/>
      <c r="E7" s="115" t="s">
        <v>284</v>
      </c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 s="103" customFormat="1" ht="30" customHeight="1" x14ac:dyDescent="0.2">
      <c r="A8" s="111" t="str">
        <f>+'S40-DEJ'!B14</f>
        <v>Tajine de légumes d'automne aux fruits secs (carottes navets raisin et abricot sec) Semoule* et Filet de dinde</v>
      </c>
      <c r="B8" s="112" t="s">
        <v>284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3"/>
    </row>
    <row r="9" spans="1:15" s="103" customFormat="1" ht="30" customHeight="1" x14ac:dyDescent="0.2">
      <c r="A9" s="117" t="str">
        <f>'S40-DEJ'!$C$14</f>
        <v>Haricots verts à la coriandre, patates douces et PDT au bouillon de légumes et Poisson du jour*</v>
      </c>
      <c r="B9" s="118"/>
      <c r="C9" s="118"/>
      <c r="D9" s="118" t="s">
        <v>284</v>
      </c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9"/>
    </row>
    <row r="10" spans="1:15" s="103" customFormat="1" ht="30" customHeight="1" x14ac:dyDescent="0.2">
      <c r="A10" s="117" t="str">
        <f>'S40-DEJ'!$D$14</f>
        <v>Brocolis aux agrumes, riz au bouillon et Bœuf facon "diable" (vinaigre, moutarde* et jus de viande)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9" t="s">
        <v>284</v>
      </c>
    </row>
    <row r="11" spans="1:15" s="103" customFormat="1" ht="30" customHeight="1" x14ac:dyDescent="0.2">
      <c r="A11" s="117" t="str">
        <f>'S40-DEJ'!E14</f>
        <v>Courgettes ail et paprika , Polenta aux champignons noirs et Poisson du jour*</v>
      </c>
      <c r="B11" s="118"/>
      <c r="C11" s="118"/>
      <c r="D11" s="118" t="s">
        <v>284</v>
      </c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9"/>
    </row>
    <row r="12" spans="1:15" s="103" customFormat="1" ht="30" customHeight="1" thickBot="1" x14ac:dyDescent="0.25">
      <c r="A12" s="120" t="str">
        <f>'S40-DEJ'!$F$14</f>
        <v>Courge et quinoa sauce "Parmi" (lait) (Tomates parmesan) et poulet sauce barbecue</v>
      </c>
      <c r="B12" s="121"/>
      <c r="C12" s="121" t="s">
        <v>284</v>
      </c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2"/>
    </row>
    <row r="13" spans="1:15" s="103" customFormat="1" ht="12" x14ac:dyDescent="0.2">
      <c r="A13" s="117" t="str">
        <f>'S40-DEJ'!B12</f>
        <v>Compote Pomme Raisin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3"/>
    </row>
    <row r="14" spans="1:15" s="103" customFormat="1" ht="12" x14ac:dyDescent="0.2">
      <c r="A14" s="117" t="str">
        <f>'S40-DEJ'!C12</f>
        <v>Compote Pomme Poire Lavande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9"/>
    </row>
    <row r="15" spans="1:15" s="103" customFormat="1" ht="12" x14ac:dyDescent="0.2">
      <c r="A15" s="117" t="str">
        <f>'S40-DEJ'!D12</f>
        <v>Compote Pomme Banane au citron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9"/>
    </row>
    <row r="16" spans="1:15" s="103" customFormat="1" ht="12" x14ac:dyDescent="0.2">
      <c r="A16" s="117" t="str">
        <f>'S40-DEJ'!E12</f>
        <v>Compote Pomme Cassis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9"/>
    </row>
    <row r="17" spans="1:15" s="103" customFormat="1" ht="13" thickBot="1" x14ac:dyDescent="0.25">
      <c r="A17" s="120" t="str">
        <f>'S40-DEJ'!F12</f>
        <v>Compote Pomme Prune anis étoilé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</row>
    <row r="18" spans="1:15" s="103" customFormat="1" ht="13" thickBot="1" x14ac:dyDescent="0.25">
      <c r="A18" s="117" t="str">
        <f>'S40-DEJ'!B17</f>
        <v>Mixé de Dinde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3"/>
    </row>
    <row r="19" spans="1:15" s="103" customFormat="1" ht="13" thickBot="1" x14ac:dyDescent="0.25">
      <c r="A19" s="117" t="str">
        <f>'S40-DEJ'!C17</f>
        <v>Mixé de Poisson du jour*</v>
      </c>
      <c r="B19" s="118"/>
      <c r="C19" s="118"/>
      <c r="D19" s="118" t="s">
        <v>284</v>
      </c>
      <c r="E19" s="118"/>
      <c r="F19" s="118"/>
      <c r="G19" s="112"/>
      <c r="H19" s="118"/>
      <c r="I19" s="118"/>
      <c r="J19" s="118"/>
      <c r="K19" s="118"/>
      <c r="L19" s="118"/>
      <c r="M19" s="118"/>
      <c r="N19" s="118"/>
      <c r="O19" s="119"/>
    </row>
    <row r="20" spans="1:15" s="103" customFormat="1" ht="12" x14ac:dyDescent="0.2">
      <c r="A20" s="117" t="str">
        <f>'S40-DEJ'!D17</f>
        <v>Mixé de Bœuf</v>
      </c>
      <c r="B20" s="118"/>
      <c r="C20" s="118"/>
      <c r="D20" s="118"/>
      <c r="E20" s="118"/>
      <c r="F20" s="118"/>
      <c r="G20" s="112"/>
      <c r="H20" s="118"/>
      <c r="I20" s="118"/>
      <c r="J20" s="118"/>
      <c r="K20" s="118"/>
      <c r="L20" s="118"/>
      <c r="M20" s="118"/>
      <c r="N20" s="118"/>
      <c r="O20" s="119"/>
    </row>
    <row r="21" spans="1:15" s="103" customFormat="1" ht="12" x14ac:dyDescent="0.2">
      <c r="A21" s="117" t="str">
        <f>'S40-DEJ'!E17</f>
        <v>Mixé de Poisson du jour*</v>
      </c>
      <c r="B21" s="118"/>
      <c r="C21" s="118"/>
      <c r="D21" s="118" t="s">
        <v>284</v>
      </c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9"/>
    </row>
    <row r="22" spans="1:15" s="103" customFormat="1" ht="12" x14ac:dyDescent="0.2">
      <c r="A22" s="117" t="str">
        <f>'S40-DEJ'!F17</f>
        <v>Mixé de Poulet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6"/>
    </row>
    <row r="23" spans="1:15" s="103" customFormat="1" ht="12" x14ac:dyDescent="0.2">
      <c r="A23" s="123" t="str">
        <f>'S40-DEJ'!B22</f>
        <v>Purée de navets jaunes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3"/>
    </row>
    <row r="24" spans="1:15" s="103" customFormat="1" ht="12" x14ac:dyDescent="0.2">
      <c r="A24" s="124" t="str">
        <f>'S40-DEJ'!C22</f>
        <v>Purée de haricots verts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9"/>
    </row>
    <row r="25" spans="1:15" s="103" customFormat="1" ht="12" x14ac:dyDescent="0.2">
      <c r="A25" s="124" t="str">
        <f>'S40-DEJ'!D22</f>
        <v>Purée de Brocolis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9"/>
    </row>
    <row r="26" spans="1:15" s="103" customFormat="1" ht="12" x14ac:dyDescent="0.2">
      <c r="A26" s="124" t="str">
        <f>'S40-DEJ'!E22</f>
        <v>Purée de Courgettes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6"/>
    </row>
    <row r="27" spans="1:15" s="103" customFormat="1" ht="13" thickBot="1" x14ac:dyDescent="0.25">
      <c r="A27" s="120" t="str">
        <f>'S40-DEJ'!F22</f>
        <v>Purée de Courge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2"/>
    </row>
    <row r="28" spans="1:15" s="103" customFormat="1" ht="12" x14ac:dyDescent="0.2">
      <c r="A28" s="117" t="s">
        <v>71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6"/>
    </row>
    <row r="29" spans="1:15" s="103" customFormat="1" ht="13" thickBot="1" x14ac:dyDescent="0.25">
      <c r="A29" s="120" t="s">
        <v>72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2"/>
    </row>
    <row r="30" spans="1:15" ht="12" x14ac:dyDescent="0.15">
      <c r="A30" s="117" t="s">
        <v>73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8"/>
    </row>
    <row r="31" spans="1:15" ht="13" thickBot="1" x14ac:dyDescent="0.2">
      <c r="A31" s="129" t="s">
        <v>74</v>
      </c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6"/>
    </row>
    <row r="32" spans="1:15" ht="3.75" customHeight="1" thickBot="1" x14ac:dyDescent="0.2">
      <c r="A32" s="130"/>
      <c r="B32" s="131"/>
      <c r="C32" s="131"/>
      <c r="D32" s="131"/>
      <c r="E32" s="131"/>
      <c r="F32" s="131"/>
      <c r="G32" s="131"/>
      <c r="H32" s="131"/>
      <c r="I32" s="131"/>
      <c r="J32" s="131"/>
      <c r="K32" s="132"/>
      <c r="L32" s="132"/>
      <c r="M32" s="132"/>
      <c r="N32" s="132"/>
      <c r="O32" s="133"/>
    </row>
    <row r="33" spans="1:15" ht="14.25" customHeight="1" thickBot="1" x14ac:dyDescent="0.2">
      <c r="A33" s="134" t="str">
        <f>'S41-DEJ'!A2:F2</f>
        <v>Du 07 au 11 Octobre 2024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6"/>
    </row>
    <row r="34" spans="1:15" ht="30" customHeight="1" x14ac:dyDescent="0.15">
      <c r="A34" s="111" t="str">
        <f>+'S41-DEJ'!B10</f>
        <v>Taboulé libanais (Quinoa, tomates, persil, oignon blanc, menthe et citron)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7"/>
    </row>
    <row r="35" spans="1:15" ht="30" customHeight="1" x14ac:dyDescent="0.15">
      <c r="A35" s="114" t="str">
        <f>+'S41-DEJ'!C10</f>
        <v>Velouté d'épinard au parmesan (lait)</v>
      </c>
      <c r="B35" s="154"/>
      <c r="C35" s="154" t="s">
        <v>284</v>
      </c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5"/>
    </row>
    <row r="36" spans="1:15" ht="30" customHeight="1" thickBot="1" x14ac:dyDescent="0.2">
      <c r="A36" s="120" t="str">
        <f>+'S41-DEJ'!F10</f>
        <v>Velouté de courge à la cannelle</v>
      </c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9"/>
    </row>
    <row r="37" spans="1:15" ht="30" customHeight="1" x14ac:dyDescent="0.15">
      <c r="A37" s="117" t="str">
        <f>'S41-DEJ'!B14</f>
        <v xml:space="preserve">Brocolis au jus de coco  polenta et Sauté de veau à la sauge 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8"/>
    </row>
    <row r="38" spans="1:15" ht="30" customHeight="1" x14ac:dyDescent="0.15">
      <c r="A38" s="124" t="str">
        <f>'S41-DEJ'!C14</f>
        <v xml:space="preserve"> Courge à la muscade, Blé* au curcuma et Poulet sauce à la mexicaine (haricots rouges, tomates, oignons, cumin et paprika)</v>
      </c>
      <c r="B38" s="140" t="s">
        <v>284</v>
      </c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1"/>
    </row>
    <row r="39" spans="1:15" ht="30" customHeight="1" x14ac:dyDescent="0.15">
      <c r="A39" s="124" t="str">
        <f>'S41-DEJ'!D14</f>
        <v>Chou fleur au citron vert et ciboulette PDT en persillade et  poisson du jour*</v>
      </c>
      <c r="B39" s="140"/>
      <c r="C39" s="140"/>
      <c r="D39" s="140" t="s">
        <v>284</v>
      </c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1"/>
    </row>
    <row r="40" spans="1:15" ht="30" customHeight="1" x14ac:dyDescent="0.15">
      <c r="A40" s="124" t="str">
        <f>'S41-DEJ'!E14</f>
        <v>Carotte à la vanille et eucalyptus, pâtes* à l'huile d'olive  et sauté de dinde</v>
      </c>
      <c r="B40" s="140" t="s">
        <v>284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1"/>
    </row>
    <row r="41" spans="1:15" ht="30" customHeight="1" thickBot="1" x14ac:dyDescent="0.2">
      <c r="A41" s="142" t="str">
        <f>'S41-DEJ'!F14</f>
        <v>Curry d'haricot vert et maïs (jus de coco et brocolis, riz) et poisson du jour*</v>
      </c>
      <c r="B41" s="140"/>
      <c r="C41" s="140"/>
      <c r="D41" s="140" t="s">
        <v>284</v>
      </c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1"/>
    </row>
    <row r="42" spans="1:15" ht="14.25" customHeight="1" x14ac:dyDescent="0.15">
      <c r="A42" s="111" t="str">
        <f>+'S41-DEJ'!B12</f>
        <v>Compote Poire Banane Raisin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7"/>
    </row>
    <row r="43" spans="1:15" ht="14.25" customHeight="1" x14ac:dyDescent="0.15">
      <c r="A43" s="124" t="str">
        <f>+'S41-DEJ'!C12</f>
        <v>Compote Pomme Prune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1"/>
    </row>
    <row r="44" spans="1:15" ht="14.25" customHeight="1" x14ac:dyDescent="0.15">
      <c r="A44" s="124" t="str">
        <f>+'S41-DEJ'!D12</f>
        <v>Compote Pomme Châtaigne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1"/>
    </row>
    <row r="45" spans="1:15" ht="14.25" customHeight="1" x14ac:dyDescent="0.15">
      <c r="A45" s="124" t="str">
        <f>+'S41-DEJ'!E12</f>
        <v>Gateau chocolat betterave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1"/>
    </row>
    <row r="46" spans="1:15" ht="14.25" customHeight="1" thickBot="1" x14ac:dyDescent="0.2">
      <c r="A46" s="120" t="str">
        <f>+'S41-DEJ'!F12</f>
        <v>Compote Pomme Kaki</v>
      </c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9"/>
    </row>
    <row r="47" spans="1:15" ht="14.25" customHeight="1" x14ac:dyDescent="0.15">
      <c r="A47" s="117" t="str">
        <f>+'S41-DEJ'!B17</f>
        <v>Mixé de veau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8"/>
    </row>
    <row r="48" spans="1:15" ht="14.25" customHeight="1" x14ac:dyDescent="0.15">
      <c r="A48" s="124" t="str">
        <f>+'S41-DEJ'!C17</f>
        <v xml:space="preserve">Mixé de Poulet 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1"/>
    </row>
    <row r="49" spans="1:15" ht="14.25" customHeight="1" x14ac:dyDescent="0.15">
      <c r="A49" s="124" t="str">
        <f>+'S41-DEJ'!D17</f>
        <v>Mixé de Poisson du jour*</v>
      </c>
      <c r="B49" s="140"/>
      <c r="C49" s="140"/>
      <c r="D49" s="140" t="s">
        <v>284</v>
      </c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1"/>
    </row>
    <row r="50" spans="1:15" ht="14.25" customHeight="1" x14ac:dyDescent="0.15">
      <c r="A50" s="124" t="str">
        <f>+'S41-DEJ'!E17</f>
        <v xml:space="preserve">Mixé de Dinde </v>
      </c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1"/>
    </row>
    <row r="51" spans="1:15" ht="14.25" customHeight="1" thickBot="1" x14ac:dyDescent="0.2">
      <c r="A51" s="129" t="str">
        <f>+'S41-DEJ'!F17</f>
        <v>Mixé de Poisson du jour*</v>
      </c>
      <c r="B51" s="105"/>
      <c r="C51" s="105"/>
      <c r="D51" s="105" t="s">
        <v>284</v>
      </c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6"/>
    </row>
    <row r="52" spans="1:15" ht="14.25" customHeight="1" x14ac:dyDescent="0.15">
      <c r="A52" s="111" t="str">
        <f>+'S41-DEJ'!B18</f>
        <v>Purée de Brocolis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7"/>
    </row>
    <row r="53" spans="1:15" ht="14.25" customHeight="1" x14ac:dyDescent="0.15">
      <c r="A53" s="124" t="str">
        <f>+'S41-DEJ'!C18</f>
        <v>Purée de Courge</v>
      </c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1"/>
    </row>
    <row r="54" spans="1:15" ht="14.25" customHeight="1" x14ac:dyDescent="0.15">
      <c r="A54" s="124" t="str">
        <f>+'S41-DEJ'!D18</f>
        <v>Purée de Chou-fleur</v>
      </c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1"/>
    </row>
    <row r="55" spans="1:15" ht="14.25" customHeight="1" x14ac:dyDescent="0.15">
      <c r="A55" s="124" t="str">
        <f>+'S41-DEJ'!E18</f>
        <v>Purée de Courgettes</v>
      </c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1"/>
    </row>
    <row r="56" spans="1:15" ht="14.25" customHeight="1" thickBot="1" x14ac:dyDescent="0.2">
      <c r="A56" s="120" t="str">
        <f>+'S41-DEJ'!F18</f>
        <v>Purée de carottes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9"/>
    </row>
    <row r="57" spans="1:15" ht="14.25" customHeight="1" x14ac:dyDescent="0.15">
      <c r="A57" s="111" t="s">
        <v>71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7"/>
    </row>
    <row r="58" spans="1:15" ht="14.25" customHeight="1" thickBot="1" x14ac:dyDescent="0.2">
      <c r="A58" s="120" t="s">
        <v>72</v>
      </c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9"/>
    </row>
    <row r="59" spans="1:15" ht="14.25" customHeight="1" x14ac:dyDescent="0.15">
      <c r="A59" s="117" t="s">
        <v>73</v>
      </c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8"/>
    </row>
    <row r="60" spans="1:15" ht="14.25" customHeight="1" thickBot="1" x14ac:dyDescent="0.2">
      <c r="A60" s="129" t="s">
        <v>74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6"/>
    </row>
    <row r="61" spans="1:15" ht="14.25" customHeight="1" thickBot="1" x14ac:dyDescent="0.2">
      <c r="A61" s="130">
        <f>'S41-DEJ'!C13</f>
        <v>0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2"/>
      <c r="L61" s="132"/>
      <c r="M61" s="132"/>
      <c r="N61" s="132"/>
      <c r="O61" s="133"/>
    </row>
    <row r="62" spans="1:15" ht="14.25" customHeight="1" thickBot="1" x14ac:dyDescent="0.2">
      <c r="A62" s="143" t="str">
        <f>'S42-DEJ'!A2:F2</f>
        <v>Du 14 au 18 Octobre 2024</v>
      </c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10"/>
    </row>
    <row r="63" spans="1:15" ht="28.25" customHeight="1" thickBot="1" x14ac:dyDescent="0.2">
      <c r="A63" s="111" t="str">
        <f>'S42-DEJ'!C10</f>
        <v>Soupe de radis rose (lait,œuf)</v>
      </c>
      <c r="B63" s="131"/>
      <c r="C63" s="131" t="s">
        <v>284</v>
      </c>
      <c r="D63" s="131"/>
      <c r="E63" s="131"/>
      <c r="F63" s="131"/>
      <c r="G63" s="131"/>
      <c r="H63" s="131"/>
      <c r="I63" s="131"/>
      <c r="J63" s="131" t="s">
        <v>284</v>
      </c>
      <c r="K63" s="131"/>
      <c r="L63" s="131"/>
      <c r="M63" s="131"/>
      <c r="N63" s="131"/>
      <c r="O63" s="137"/>
    </row>
    <row r="64" spans="1:15" ht="28.25" customHeight="1" thickBot="1" x14ac:dyDescent="0.2">
      <c r="A64" s="111" t="str">
        <f>'S42-DEJ'!D10</f>
        <v>Mouliné de légumes d'automne (carotte, poireau, potiron, PDT)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5"/>
    </row>
    <row r="65" spans="1:15" ht="28.25" customHeight="1" thickBot="1" x14ac:dyDescent="0.2">
      <c r="A65" s="111" t="str">
        <f>'S42-DEJ'!F10</f>
        <v>Salade de lentilles, poire et curcuma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9"/>
    </row>
    <row r="66" spans="1:15" s="103" customFormat="1" ht="30" customHeight="1" x14ac:dyDescent="0.2">
      <c r="A66" s="117" t="str">
        <f>'S42-DEJ'!B14</f>
        <v>Blanquette de la mer (poisson du jour*, carottes, Chou-fleur, citron et bouillon de légumes,crème (lait) et riz</v>
      </c>
      <c r="B66" s="127"/>
      <c r="C66" s="127" t="s">
        <v>284</v>
      </c>
      <c r="D66" s="127" t="s">
        <v>284</v>
      </c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8"/>
    </row>
    <row r="67" spans="1:15" s="103" customFormat="1" ht="30" customHeight="1" x14ac:dyDescent="0.2">
      <c r="A67" s="142" t="str">
        <f>'S42-DEJ'!C14</f>
        <v>Haricots verts à la tomate, quinoa au jus de coco et filet de poulet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1"/>
    </row>
    <row r="68" spans="1:15" s="103" customFormat="1" ht="30" customHeight="1" x14ac:dyDescent="0.2">
      <c r="A68" s="124" t="str">
        <f>'S42-DEJ'!$D$14</f>
        <v>Pâtes* bolognaise (carottes, céleri*, tomates, oignons, laurier et thym) et sauté de bœuf</v>
      </c>
      <c r="B68" s="140" t="s">
        <v>284</v>
      </c>
      <c r="C68" s="140"/>
      <c r="D68" s="140"/>
      <c r="E68" s="140" t="s">
        <v>284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1"/>
    </row>
    <row r="69" spans="1:15" s="103" customFormat="1" ht="30" customHeight="1" x14ac:dyDescent="0.2">
      <c r="A69" s="124" t="str">
        <f>'S42-DEJ'!$E$14</f>
        <v xml:space="preserve">Epinards au Bleu d'Auvergne (lait), Pommes de terre à l'échalotte et poisson du jour* </v>
      </c>
      <c r="B69" s="140"/>
      <c r="C69" s="140" t="s">
        <v>284</v>
      </c>
      <c r="D69" s="140" t="s">
        <v>284</v>
      </c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1"/>
    </row>
    <row r="70" spans="1:15" s="103" customFormat="1" ht="30" customHeight="1" thickBot="1" x14ac:dyDescent="0.25">
      <c r="A70" s="129" t="str">
        <f>'S42-DEJ'!F14</f>
        <v>Courgettes à la coriandre, Blé* au bouillon de légumes et sauté de dinde</v>
      </c>
      <c r="B70" s="105" t="s">
        <v>284</v>
      </c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6"/>
    </row>
    <row r="71" spans="1:15" s="103" customFormat="1" ht="12" x14ac:dyDescent="0.2">
      <c r="A71" s="124" t="str">
        <f>'S42-DEJ'!B12</f>
        <v>Compote Pomme Potiron Vanille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7"/>
    </row>
    <row r="72" spans="1:15" s="103" customFormat="1" ht="12" x14ac:dyDescent="0.2">
      <c r="A72" s="124" t="str">
        <f>'S42-DEJ'!C12</f>
        <v>Compote Pomme Banane Badiane</v>
      </c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1"/>
    </row>
    <row r="73" spans="1:15" s="103" customFormat="1" ht="12" x14ac:dyDescent="0.2">
      <c r="A73" s="124" t="str">
        <f>'S42-DEJ'!D12</f>
        <v>Compote Pomme Poire Rooîbos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1"/>
    </row>
    <row r="74" spans="1:15" s="103" customFormat="1" ht="12" x14ac:dyDescent="0.2">
      <c r="A74" s="124" t="str">
        <f>'S42-DEJ'!E12</f>
        <v>Compote Pomme kaki romarin</v>
      </c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1"/>
    </row>
    <row r="75" spans="1:15" s="103" customFormat="1" ht="13" thickBot="1" x14ac:dyDescent="0.25">
      <c r="A75" s="129" t="str">
        <f>'S42-DEJ'!F12</f>
        <v>Compote Pomme Prune Raisin</v>
      </c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6"/>
    </row>
    <row r="76" spans="1:15" s="103" customFormat="1" ht="12" x14ac:dyDescent="0.2">
      <c r="A76" s="111" t="str">
        <f>+'S42-DEJ'!B17</f>
        <v>Mixé de Poisson  du jour*</v>
      </c>
      <c r="B76" s="131"/>
      <c r="C76" s="131"/>
      <c r="D76" s="131" t="s">
        <v>284</v>
      </c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7"/>
    </row>
    <row r="77" spans="1:15" s="103" customFormat="1" ht="12" x14ac:dyDescent="0.2">
      <c r="A77" s="124" t="str">
        <f>+'S42-DEJ'!C17</f>
        <v xml:space="preserve">Mixé de Poulet </v>
      </c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1"/>
    </row>
    <row r="78" spans="1:15" s="103" customFormat="1" ht="12" x14ac:dyDescent="0.2">
      <c r="A78" s="124" t="str">
        <f>+'S42-DEJ'!D17</f>
        <v>Mixé de Bœuf</v>
      </c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1"/>
    </row>
    <row r="79" spans="1:15" s="103" customFormat="1" ht="12" x14ac:dyDescent="0.2">
      <c r="A79" s="124" t="str">
        <f>+'S42-DEJ'!E17</f>
        <v>Mixé de Poisson  du jour*</v>
      </c>
      <c r="B79" s="140"/>
      <c r="C79" s="140"/>
      <c r="D79" s="140" t="s">
        <v>284</v>
      </c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1"/>
    </row>
    <row r="80" spans="1:15" s="103" customFormat="1" ht="12" x14ac:dyDescent="0.2">
      <c r="A80" s="129" t="str">
        <f>+'S42-DEJ'!F17</f>
        <v>Mixé de Dinde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6"/>
    </row>
    <row r="81" spans="1:15" s="103" customFormat="1" ht="12" x14ac:dyDescent="0.2">
      <c r="A81" s="111" t="str">
        <f>+'S42-DEJ'!B18</f>
        <v>Purée de Chou-fleur</v>
      </c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7"/>
    </row>
    <row r="82" spans="1:15" s="103" customFormat="1" ht="12" x14ac:dyDescent="0.2">
      <c r="A82" s="124" t="str">
        <f>+'S42-DEJ'!C18</f>
        <v>Purée d'Epinards</v>
      </c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1"/>
    </row>
    <row r="83" spans="1:15" s="103" customFormat="1" ht="12" x14ac:dyDescent="0.2">
      <c r="A83" s="124" t="str">
        <f>+'S42-DEJ'!D18</f>
        <v>Purée de Carottes</v>
      </c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1"/>
    </row>
    <row r="84" spans="1:15" s="103" customFormat="1" ht="12" x14ac:dyDescent="0.2">
      <c r="A84" s="124" t="str">
        <f>+'S42-DEJ'!E18</f>
        <v>Purée de Haricots verts</v>
      </c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8"/>
    </row>
    <row r="85" spans="1:15" s="103" customFormat="1" ht="13" thickBot="1" x14ac:dyDescent="0.25">
      <c r="A85" s="120" t="str">
        <f>+'S42-DEJ'!F18</f>
        <v>Purée de Courgettes</v>
      </c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9"/>
    </row>
    <row r="86" spans="1:15" s="103" customFormat="1" ht="12" x14ac:dyDescent="0.2">
      <c r="A86" s="117" t="s">
        <v>71</v>
      </c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8"/>
    </row>
    <row r="87" spans="1:15" s="103" customFormat="1" ht="13" thickBot="1" x14ac:dyDescent="0.25">
      <c r="A87" s="129" t="s">
        <v>72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6"/>
    </row>
    <row r="88" spans="1:15" s="103" customFormat="1" ht="12" x14ac:dyDescent="0.2">
      <c r="A88" s="111" t="s">
        <v>73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7"/>
    </row>
    <row r="89" spans="1:15" s="103" customFormat="1" ht="13" thickBot="1" x14ac:dyDescent="0.25">
      <c r="A89" s="120" t="s">
        <v>74</v>
      </c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9"/>
    </row>
    <row r="90" spans="1:15" s="103" customFormat="1" ht="14" x14ac:dyDescent="0.2">
      <c r="A90" s="144" t="str">
        <f>'S43-DEJ'!A2:F2</f>
        <v>Du 21 au 25 Octobre 2024</v>
      </c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6"/>
    </row>
    <row r="91" spans="1:15" s="103" customFormat="1" ht="30" customHeight="1" x14ac:dyDescent="0.2">
      <c r="A91" s="124" t="str">
        <f>+'S43-DEJ'!B10</f>
        <v>Salade de betteraves à l'huile d'olive et au persil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1"/>
    </row>
    <row r="92" spans="1:15" s="103" customFormat="1" ht="30" customHeight="1" x14ac:dyDescent="0.2">
      <c r="A92" s="124" t="str">
        <f>+'S43-DEJ'!E10</f>
        <v>Velouté d'endives</v>
      </c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1"/>
    </row>
    <row r="93" spans="1:15" s="103" customFormat="1" ht="30" customHeight="1" x14ac:dyDescent="0.2">
      <c r="A93" s="124" t="str">
        <f>+'S43-DEJ'!F10</f>
        <v>Velouté de potimarron aux châtaignes (lait)</v>
      </c>
      <c r="B93" s="140"/>
      <c r="C93" s="140" t="s">
        <v>284</v>
      </c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1"/>
    </row>
    <row r="94" spans="1:15" s="103" customFormat="1" ht="30" customHeight="1" x14ac:dyDescent="0.2">
      <c r="A94" s="124" t="str">
        <f>+'S43-DEJ'!B14</f>
        <v>Courgettes et patates douces à la violette et sauté de boeuf au romarin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1"/>
    </row>
    <row r="95" spans="1:15" s="103" customFormat="1" ht="30" customHeight="1" x14ac:dyDescent="0.2">
      <c r="A95" s="124" t="str">
        <f>'S43-DEJ'!C14</f>
        <v>Colombo de poisson* du jour aux légumes d'automne et riz (courgette, rutabaga, oignon, ail, jus de coco, paprika, cumin, coriandre, muscade, gingembre, cardamome, curcuma et cannelle)</v>
      </c>
      <c r="B95" s="140"/>
      <c r="C95" s="140"/>
      <c r="D95" s="140" t="s">
        <v>284</v>
      </c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1"/>
    </row>
    <row r="96" spans="1:15" s="103" customFormat="1" ht="30" customHeight="1" x14ac:dyDescent="0.2">
      <c r="A96" s="124" t="str">
        <f>+'S43-DEJ'!D14</f>
        <v>Potimarron au curry et coriandre, semoule*  à l'orientale (raisins secs et abricots secs) et filet de poulet</v>
      </c>
      <c r="B96" s="140" t="s">
        <v>284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1"/>
    </row>
    <row r="97" spans="1:15" s="103" customFormat="1" ht="30" customHeight="1" x14ac:dyDescent="0.2">
      <c r="A97" s="124" t="str">
        <f>'S43-DEJ'!E14</f>
        <v>Carbonara (lait) de chou , pâtes* et sauté de dinde</v>
      </c>
      <c r="B97" s="140" t="s">
        <v>284</v>
      </c>
      <c r="C97" s="140" t="s">
        <v>284</v>
      </c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1"/>
    </row>
    <row r="98" spans="1:15" s="103" customFormat="1" ht="30" customHeight="1" thickBot="1" x14ac:dyDescent="0.25">
      <c r="A98" s="120" t="str">
        <f>'S43-DEJ'!F14</f>
        <v>Carottes à l'orange, polenta crémeuse (lait) et poisson*  du jour</v>
      </c>
      <c r="B98" s="138"/>
      <c r="C98" s="138" t="s">
        <v>284</v>
      </c>
      <c r="D98" s="138" t="s">
        <v>284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9"/>
    </row>
    <row r="99" spans="1:15" s="103" customFormat="1" ht="12" x14ac:dyDescent="0.2">
      <c r="A99" s="124" t="str">
        <f>+'S43-DEJ'!B12</f>
        <v>Compote Pomme Raisin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7"/>
    </row>
    <row r="100" spans="1:15" s="103" customFormat="1" ht="12" x14ac:dyDescent="0.2">
      <c r="A100" s="124" t="str">
        <f>+'S43-DEJ'!C12</f>
        <v>Compote Pomme Figue</v>
      </c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1"/>
    </row>
    <row r="101" spans="1:15" s="103" customFormat="1" ht="12" x14ac:dyDescent="0.2">
      <c r="A101" s="124" t="str">
        <f>+'S43-DEJ'!D12</f>
        <v>Compote Pomme Cannelle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1"/>
    </row>
    <row r="102" spans="1:15" s="103" customFormat="1" ht="12" x14ac:dyDescent="0.2">
      <c r="A102" s="124" t="str">
        <f>+'S43-DEJ'!E12</f>
        <v>Compote Pomme Coing Clémentine</v>
      </c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1"/>
    </row>
    <row r="103" spans="1:15" s="103" customFormat="1" ht="17" customHeight="1" thickBot="1" x14ac:dyDescent="0.25">
      <c r="A103" s="120" t="str">
        <f>+'S43-DEJ'!F12</f>
        <v>Compote Pomme Kaki</v>
      </c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6"/>
    </row>
    <row r="104" spans="1:15" s="103" customFormat="1" ht="12" x14ac:dyDescent="0.2">
      <c r="A104" s="111" t="str">
        <f>+'S43-DEJ'!B17</f>
        <v xml:space="preserve">Mixé de Boeuf </v>
      </c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7"/>
    </row>
    <row r="105" spans="1:15" s="103" customFormat="1" ht="12" x14ac:dyDescent="0.2">
      <c r="A105" s="124" t="str">
        <f>+'S43-DEJ'!C17</f>
        <v>Mixé de Poisson du jour*</v>
      </c>
      <c r="B105" s="140"/>
      <c r="C105" s="140"/>
      <c r="D105" s="140" t="s">
        <v>284</v>
      </c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1"/>
    </row>
    <row r="106" spans="1:15" s="103" customFormat="1" ht="12" x14ac:dyDescent="0.2">
      <c r="A106" s="124" t="str">
        <f>+'S43-DEJ'!D17</f>
        <v>Mixé de Poulet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1"/>
    </row>
    <row r="107" spans="1:15" s="103" customFormat="1" ht="12" x14ac:dyDescent="0.2">
      <c r="A107" s="124" t="str">
        <f>+'S43-DEJ'!E17</f>
        <v xml:space="preserve">Mixé de Dinde </v>
      </c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1"/>
    </row>
    <row r="108" spans="1:15" s="103" customFormat="1" ht="13" thickBot="1" x14ac:dyDescent="0.25">
      <c r="A108" s="120" t="str">
        <f>+'S43-DEJ'!F17</f>
        <v>Mixé de Poisson du jour*</v>
      </c>
      <c r="B108" s="138"/>
      <c r="C108" s="138"/>
      <c r="D108" s="138" t="s">
        <v>284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s="103" customFormat="1" ht="12" x14ac:dyDescent="0.2">
      <c r="A109" s="117" t="str">
        <f>+'S43-DEJ'!B18</f>
        <v>Purée de Courgettes</v>
      </c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8"/>
    </row>
    <row r="110" spans="1:15" s="103" customFormat="1" ht="12" x14ac:dyDescent="0.2">
      <c r="A110" s="124" t="str">
        <f>+'S43-DEJ'!C18</f>
        <v>Purée d'Epinards</v>
      </c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1"/>
    </row>
    <row r="111" spans="1:15" s="103" customFormat="1" ht="12" x14ac:dyDescent="0.2">
      <c r="A111" s="124" t="str">
        <f>+'S43-DEJ'!D18</f>
        <v>Purée de Potimarron</v>
      </c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1"/>
    </row>
    <row r="112" spans="1:15" s="103" customFormat="1" ht="12" x14ac:dyDescent="0.2">
      <c r="A112" s="124" t="str">
        <f>+'S43-DEJ'!E18</f>
        <v>Purée de Chou fleur</v>
      </c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8"/>
    </row>
    <row r="113" spans="1:15" s="103" customFormat="1" ht="13" thickBot="1" x14ac:dyDescent="0.25">
      <c r="A113" s="129" t="str">
        <f>+'S43-DEJ'!F18</f>
        <v>Purée de Carottes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6"/>
    </row>
    <row r="114" spans="1:15" s="103" customFormat="1" ht="12" x14ac:dyDescent="0.2">
      <c r="A114" s="111" t="s">
        <v>71</v>
      </c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7"/>
    </row>
    <row r="115" spans="1:15" s="103" customFormat="1" ht="13" thickBot="1" x14ac:dyDescent="0.25">
      <c r="A115" s="120" t="s">
        <v>72</v>
      </c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9"/>
    </row>
    <row r="116" spans="1:15" s="103" customFormat="1" ht="12" x14ac:dyDescent="0.2">
      <c r="A116" s="117" t="s">
        <v>73</v>
      </c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8"/>
    </row>
    <row r="117" spans="1:15" s="103" customFormat="1" ht="13" thickBot="1" x14ac:dyDescent="0.25">
      <c r="A117" s="120" t="s">
        <v>74</v>
      </c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9"/>
    </row>
    <row r="118" spans="1:15" ht="14" hidden="1" x14ac:dyDescent="0.15">
      <c r="A118" s="144" t="str">
        <f>'S44-DEJ'!A2:F2</f>
        <v>Du 28 Octobre au 01 Novembre 2024</v>
      </c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6"/>
    </row>
    <row r="119" spans="1:15" ht="12" hidden="1" x14ac:dyDescent="0.15">
      <c r="A119" s="124" t="str">
        <f>'S44-DEJ'!B10</f>
        <v>Velouté de carottes et lentilles corail au jus de coco</v>
      </c>
      <c r="B119" s="140"/>
      <c r="C119" s="140" t="s">
        <v>284</v>
      </c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1"/>
    </row>
    <row r="120" spans="1:15" hidden="1" x14ac:dyDescent="0.15">
      <c r="A120" s="124">
        <f>'S44-DEJ'!C10</f>
        <v>0</v>
      </c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1"/>
    </row>
    <row r="121" spans="1:15" ht="12" hidden="1" x14ac:dyDescent="0.15">
      <c r="A121" s="124" t="str">
        <f>'S44-DEJ'!F10</f>
        <v>Soupe de champignons et parmesan (lait)</v>
      </c>
      <c r="B121" s="140" t="s">
        <v>284</v>
      </c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1"/>
    </row>
    <row r="122" spans="1:15" ht="24" hidden="1" x14ac:dyDescent="0.15">
      <c r="A122" s="124" t="str">
        <f>'S44-DEJ'!B14</f>
        <v>Courge longue de Nice au thym, boulgour * à la tomate et poisson du jour*</v>
      </c>
      <c r="B122" s="140" t="s">
        <v>284</v>
      </c>
      <c r="C122" s="140" t="s">
        <v>284</v>
      </c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1"/>
    </row>
    <row r="123" spans="1:15" ht="24" hidden="1" x14ac:dyDescent="0.15">
      <c r="A123" s="124" t="str">
        <f>'S44-DEJ'!C14</f>
        <v>Carottes sanguines en persillade, purée de pdt à l'huile d'olive et sauté de Bœuf</v>
      </c>
      <c r="B123" s="140" t="s">
        <v>284</v>
      </c>
      <c r="C123" s="140"/>
      <c r="D123" s="140" t="s">
        <v>284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1"/>
    </row>
    <row r="124" spans="1:15" ht="24" hidden="1" x14ac:dyDescent="0.15">
      <c r="A124" s="124" t="str">
        <f>'S44-DEJ'!D14</f>
        <v>Epinards à la crème (lait)  quinoa poisson du jour* à l'aneth</v>
      </c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1"/>
    </row>
    <row r="125" spans="1:15" ht="36" hidden="1" x14ac:dyDescent="0.15">
      <c r="A125" s="124" t="str">
        <f>'S44-DEJ'!E14</f>
        <v>Chou fleur au curcuma, riz à l'huile d'olive et au citron et croquettes de poulet aux épices avec Ketchup maison</v>
      </c>
      <c r="B125" s="140" t="s">
        <v>284</v>
      </c>
      <c r="C125" s="140"/>
      <c r="D125" s="140" t="s">
        <v>284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1"/>
    </row>
    <row r="126" spans="1:15" ht="25" hidden="1" thickBot="1" x14ac:dyDescent="0.2">
      <c r="A126" s="120" t="str">
        <f>'S44-DEJ'!F14</f>
        <v>Brocolis à l'ail, Semoule* au bouillon et Dinde à l'asiatique (gingembre, coriandre et jus de coco)</v>
      </c>
      <c r="B126" s="138"/>
      <c r="C126" s="138"/>
      <c r="D126" s="138"/>
      <c r="E126" s="138" t="s">
        <v>284</v>
      </c>
      <c r="F126" s="138"/>
      <c r="G126" s="138"/>
      <c r="H126" s="138"/>
      <c r="I126" s="138"/>
      <c r="J126" s="138"/>
      <c r="K126" s="138"/>
      <c r="L126" s="138"/>
      <c r="M126" s="138"/>
      <c r="N126" s="138"/>
      <c r="O126" s="139"/>
    </row>
    <row r="127" spans="1:15" ht="12" hidden="1" x14ac:dyDescent="0.15">
      <c r="A127" s="124" t="str">
        <f>'S44-DEJ'!B12</f>
        <v>Compote Poire Banane Camomille</v>
      </c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7"/>
    </row>
    <row r="128" spans="1:15" ht="12" hidden="1" x14ac:dyDescent="0.15">
      <c r="A128" s="124" t="str">
        <f>'S44-DEJ'!C12</f>
        <v>Compote Pomme Prune aux 4 épices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1"/>
    </row>
    <row r="129" spans="1:15" ht="12" hidden="1" x14ac:dyDescent="0.15">
      <c r="A129" s="124" t="str">
        <f>'S44-DEJ'!D12</f>
        <v xml:space="preserve">Compote Pomme Poire </v>
      </c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1"/>
    </row>
    <row r="130" spans="1:15" ht="12" hidden="1" x14ac:dyDescent="0.15">
      <c r="A130" s="124" t="str">
        <f>'S44-DEJ'!E12</f>
        <v>Compote Pomme Banane Bardane</v>
      </c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1"/>
    </row>
    <row r="131" spans="1:15" ht="13" hidden="1" thickBot="1" x14ac:dyDescent="0.2">
      <c r="A131" s="120" t="str">
        <f>'S44-DEJ'!F12</f>
        <v>Compote Pomme Coing Citron</v>
      </c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6"/>
    </row>
    <row r="132" spans="1:15" ht="12" hidden="1" x14ac:dyDescent="0.15">
      <c r="A132" s="111" t="str">
        <f>'S44-DEJ'!B17</f>
        <v>Mixé de Poisson du jour*</v>
      </c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7"/>
    </row>
    <row r="133" spans="1:15" ht="12" hidden="1" x14ac:dyDescent="0.15">
      <c r="A133" s="124" t="str">
        <f>'S44-DEJ'!C17</f>
        <v xml:space="preserve">Mixé de Bœuf  </v>
      </c>
      <c r="B133" s="140"/>
      <c r="C133" s="140"/>
      <c r="D133" s="140" t="s">
        <v>284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1"/>
    </row>
    <row r="134" spans="1:15" ht="12" hidden="1" x14ac:dyDescent="0.15">
      <c r="A134" s="124" t="str">
        <f>'S44-DEJ'!D17</f>
        <v>Mixé de Poisson du jour*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1"/>
    </row>
    <row r="135" spans="1:15" ht="12" hidden="1" x14ac:dyDescent="0.15">
      <c r="A135" s="124" t="str">
        <f>'S44-DEJ'!E17</f>
        <v xml:space="preserve">Mixé de Poulet  </v>
      </c>
      <c r="B135" s="140"/>
      <c r="C135" s="140"/>
      <c r="D135" s="140" t="s">
        <v>284</v>
      </c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1"/>
    </row>
    <row r="136" spans="1:15" ht="13" hidden="1" thickBot="1" x14ac:dyDescent="0.2">
      <c r="A136" s="120" t="str">
        <f>'S44-DEJ'!F17</f>
        <v xml:space="preserve">Mixé de Dinde 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9"/>
    </row>
    <row r="137" spans="1:15" ht="12" hidden="1" x14ac:dyDescent="0.15">
      <c r="A137" s="117" t="str">
        <f>'S44-DEJ'!B18</f>
        <v>Purée de Courge longue de Nice</v>
      </c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8"/>
    </row>
    <row r="138" spans="1:15" ht="12" hidden="1" x14ac:dyDescent="0.15">
      <c r="A138" s="124" t="str">
        <f>'S44-DEJ'!C18</f>
        <v>Purée de Carottes sanguines</v>
      </c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1"/>
    </row>
    <row r="139" spans="1:15" ht="12" hidden="1" x14ac:dyDescent="0.15">
      <c r="A139" s="124" t="str">
        <f>'S44-DEJ'!D18</f>
        <v>Purée d'épinards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1"/>
    </row>
    <row r="140" spans="1:15" ht="12" hidden="1" x14ac:dyDescent="0.15">
      <c r="A140" s="124" t="str">
        <f>'S44-DEJ'!E18</f>
        <v>Purée de Chou fleur</v>
      </c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8"/>
    </row>
    <row r="141" spans="1:15" ht="13" hidden="1" thickBot="1" x14ac:dyDescent="0.2">
      <c r="A141" s="129" t="str">
        <f>'S44-DEJ'!F18</f>
        <v>Purée de Brocolis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6"/>
    </row>
    <row r="142" spans="1:15" ht="12" hidden="1" x14ac:dyDescent="0.15">
      <c r="A142" s="111" t="s">
        <v>71</v>
      </c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7"/>
    </row>
    <row r="143" spans="1:15" ht="13" hidden="1" thickBot="1" x14ac:dyDescent="0.2">
      <c r="A143" s="120" t="s">
        <v>72</v>
      </c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9"/>
    </row>
    <row r="144" spans="1:15" ht="12" hidden="1" x14ac:dyDescent="0.15">
      <c r="A144" s="117" t="s">
        <v>73</v>
      </c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8"/>
    </row>
    <row r="145" spans="1:15" ht="13" hidden="1" thickBot="1" x14ac:dyDescent="0.2">
      <c r="A145" s="120" t="s">
        <v>74</v>
      </c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9"/>
    </row>
    <row r="146" spans="1:15" ht="15" customHeight="1" x14ac:dyDescent="0.15">
      <c r="A146" s="144" t="str">
        <f>'S44-DEJ'!A2:F2</f>
        <v>Du 28 Octobre au 01 Novembre 2024</v>
      </c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6"/>
    </row>
    <row r="147" spans="1:15" ht="20" customHeight="1" x14ac:dyDescent="0.15">
      <c r="A147" s="124" t="str">
        <f>+'S44-DEJ'!B10</f>
        <v>Velouté de carottes et lentilles corail au jus de coco</v>
      </c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1"/>
    </row>
    <row r="148" spans="1:15" ht="20" customHeight="1" x14ac:dyDescent="0.15">
      <c r="A148" s="124" t="str">
        <f>+'S44-DEJ'!E10</f>
        <v>Tarte aux oignons confits (lait et œuf)</v>
      </c>
      <c r="B148" s="140"/>
      <c r="C148" s="140" t="s">
        <v>284</v>
      </c>
      <c r="D148" s="140"/>
      <c r="E148" s="140"/>
      <c r="F148" s="140"/>
      <c r="G148" s="140"/>
      <c r="H148" s="140"/>
      <c r="I148" s="140"/>
      <c r="J148" s="140" t="s">
        <v>284</v>
      </c>
      <c r="K148" s="140"/>
      <c r="L148" s="140"/>
      <c r="M148" s="140"/>
      <c r="N148" s="140"/>
      <c r="O148" s="141"/>
    </row>
    <row r="149" spans="1:15" ht="20" customHeight="1" x14ac:dyDescent="0.15">
      <c r="A149" s="124" t="str">
        <f>+'S44-DEJ'!F10</f>
        <v>Soupe de champignons et parmesan (lait)</v>
      </c>
      <c r="B149" s="140"/>
      <c r="C149" s="140" t="s">
        <v>284</v>
      </c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1"/>
    </row>
    <row r="150" spans="1:15" ht="30" customHeight="1" x14ac:dyDescent="0.15">
      <c r="A150" s="124" t="str">
        <f>+'S44-DEJ'!B14</f>
        <v>Courge longue de Nice au thym, boulgour * à la tomate et poisson du jour*</v>
      </c>
      <c r="B150" s="140" t="s">
        <v>284</v>
      </c>
      <c r="C150" s="140"/>
      <c r="D150" s="140" t="s">
        <v>284</v>
      </c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1"/>
    </row>
    <row r="151" spans="1:15" ht="30" customHeight="1" x14ac:dyDescent="0.15">
      <c r="A151" s="124" t="str">
        <f>+'S44-DEJ'!C14</f>
        <v>Carottes sanguines en persillade, purée de pdt à l'huile d'olive et sauté de Bœuf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1"/>
    </row>
    <row r="152" spans="1:15" ht="30" customHeight="1" x14ac:dyDescent="0.15">
      <c r="A152" s="124" t="str">
        <f>+'S44-DEJ'!D14</f>
        <v>Epinards à la crème (lait)  quinoa poisson du jour* à l'aneth</v>
      </c>
      <c r="B152" s="140"/>
      <c r="C152" s="140" t="s">
        <v>284</v>
      </c>
      <c r="D152" s="140" t="s">
        <v>284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1"/>
    </row>
    <row r="153" spans="1:15" ht="30" customHeight="1" x14ac:dyDescent="0.15">
      <c r="A153" s="124" t="str">
        <f>+'S44-DEJ'!E14</f>
        <v>Chou fleur au curcuma, riz à l'huile d'olive et au citron et croquettes de poulet aux épices avec Ketchup maison</v>
      </c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1"/>
    </row>
    <row r="154" spans="1:15" ht="30" customHeight="1" thickBot="1" x14ac:dyDescent="0.2">
      <c r="A154" s="120" t="str">
        <f>+'S44-DEJ'!F14</f>
        <v>Brocolis à l'ail, Semoule* au bouillon et Dinde à l'asiatique (gingembre, coriandre et jus de coco)</v>
      </c>
      <c r="B154" s="138" t="s">
        <v>284</v>
      </c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9"/>
    </row>
    <row r="155" spans="1:15" ht="12" x14ac:dyDescent="0.15">
      <c r="A155" s="124" t="str">
        <f>+'S44-DEJ'!B15</f>
        <v>Compote Poire Banane Camomille</v>
      </c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7"/>
    </row>
    <row r="156" spans="1:15" ht="12" x14ac:dyDescent="0.15">
      <c r="A156" s="124" t="str">
        <f>+'S44-DEJ'!C15</f>
        <v>Compote Pomme Prune aux 4 épices</v>
      </c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1"/>
    </row>
    <row r="157" spans="1:15" ht="12" x14ac:dyDescent="0.15">
      <c r="A157" s="124" t="str">
        <f>+'S44-DEJ'!D15</f>
        <v xml:space="preserve">Compote Pomme Poire 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1"/>
    </row>
    <row r="158" spans="1:15" ht="12" x14ac:dyDescent="0.15">
      <c r="A158" s="124" t="str">
        <f>'S44-DEJ'!E12</f>
        <v>Compote Pomme Banane Bardane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1"/>
    </row>
    <row r="159" spans="1:15" ht="13" thickBot="1" x14ac:dyDescent="0.2">
      <c r="A159" s="120" t="str">
        <f>+'S44-DEJ'!F15</f>
        <v>Compote Pomme Coing Citron</v>
      </c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6"/>
    </row>
    <row r="160" spans="1:15" ht="12" x14ac:dyDescent="0.15">
      <c r="A160" s="111" t="str">
        <f>+'S44-DEJ'!B17</f>
        <v>Mixé de Poisson du jour*</v>
      </c>
      <c r="B160" s="131"/>
      <c r="C160" s="131"/>
      <c r="D160" s="131" t="s">
        <v>284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7"/>
    </row>
    <row r="161" spans="1:15" ht="12" x14ac:dyDescent="0.15">
      <c r="A161" s="124" t="str">
        <f>+'S44-DEJ'!C17</f>
        <v xml:space="preserve">Mixé de Bœuf  </v>
      </c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1"/>
    </row>
    <row r="162" spans="1:15" ht="12" x14ac:dyDescent="0.15">
      <c r="A162" s="124" t="str">
        <f>+'S44-DEJ'!D17</f>
        <v>Mixé de Poisson du jour*</v>
      </c>
      <c r="B162" s="140"/>
      <c r="C162" s="140"/>
      <c r="D162" s="140" t="s">
        <v>284</v>
      </c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1"/>
    </row>
    <row r="163" spans="1:15" ht="12" x14ac:dyDescent="0.15">
      <c r="A163" s="124" t="str">
        <f>+'S44-DEJ'!E17</f>
        <v xml:space="preserve">Mixé de Poulet  </v>
      </c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1"/>
    </row>
    <row r="164" spans="1:15" ht="13" thickBot="1" x14ac:dyDescent="0.2">
      <c r="A164" s="120" t="str">
        <f>+'S44-DEJ'!F17</f>
        <v xml:space="preserve">Mixé de Dinde </v>
      </c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9"/>
    </row>
    <row r="165" spans="1:15" ht="12" x14ac:dyDescent="0.15">
      <c r="A165" s="117" t="str">
        <f>+'S44-DEJ'!B18</f>
        <v>Purée de Courge longue de Nice</v>
      </c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8"/>
    </row>
    <row r="166" spans="1:15" ht="12" x14ac:dyDescent="0.15">
      <c r="A166" s="124" t="str">
        <f>+'S44-DEJ'!C18</f>
        <v>Purée de Carottes sanguines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1"/>
    </row>
    <row r="167" spans="1:15" ht="12" x14ac:dyDescent="0.15">
      <c r="A167" s="124" t="str">
        <f>+'S44-DEJ'!D18</f>
        <v>Purée d'épinards</v>
      </c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1"/>
    </row>
    <row r="168" spans="1:15" ht="12" x14ac:dyDescent="0.15">
      <c r="A168" s="124" t="str">
        <f>+'S44-DEJ'!E18</f>
        <v>Purée de Chou fleur</v>
      </c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8"/>
    </row>
    <row r="169" spans="1:15" ht="13" thickBot="1" x14ac:dyDescent="0.2">
      <c r="A169" s="129" t="str">
        <f>+'S44-DEJ'!F18</f>
        <v>Purée de Brocolis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6"/>
    </row>
    <row r="170" spans="1:15" ht="12" x14ac:dyDescent="0.15">
      <c r="A170" s="111" t="s">
        <v>71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7"/>
    </row>
    <row r="171" spans="1:15" ht="13" thickBot="1" x14ac:dyDescent="0.2">
      <c r="A171" s="120" t="s">
        <v>72</v>
      </c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9"/>
    </row>
    <row r="172" spans="1:15" ht="12" x14ac:dyDescent="0.15">
      <c r="A172" s="117" t="s">
        <v>73</v>
      </c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8"/>
    </row>
    <row r="173" spans="1:15" ht="13" thickBot="1" x14ac:dyDescent="0.2">
      <c r="A173" s="120" t="s">
        <v>74</v>
      </c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9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7" ht="25" x14ac:dyDescent="0.2">
      <c r="A1" s="193" t="s">
        <v>33</v>
      </c>
      <c r="B1" s="193"/>
      <c r="C1" s="193"/>
      <c r="D1" s="193"/>
      <c r="E1" s="193"/>
      <c r="F1" s="193"/>
    </row>
    <row r="2" spans="1:7" ht="25" x14ac:dyDescent="0.2">
      <c r="A2" s="193" t="s">
        <v>34</v>
      </c>
      <c r="B2" s="193"/>
      <c r="C2" s="193"/>
      <c r="D2" s="193"/>
      <c r="E2" s="193"/>
      <c r="F2" s="193"/>
    </row>
    <row r="3" spans="1:7" ht="18" x14ac:dyDescent="0.2">
      <c r="A3" s="194" t="s">
        <v>35</v>
      </c>
      <c r="B3" s="194"/>
      <c r="C3" s="194"/>
      <c r="D3" s="194"/>
      <c r="E3" s="194"/>
      <c r="F3" s="194"/>
    </row>
    <row r="4" spans="1:7" ht="16" thickBot="1" x14ac:dyDescent="0.25"/>
    <row r="5" spans="1:7" ht="17.75" customHeight="1" x14ac:dyDescent="0.2">
      <c r="A5" s="195" t="s">
        <v>3</v>
      </c>
      <c r="B5" s="196"/>
      <c r="C5" s="196"/>
      <c r="D5" s="196"/>
      <c r="E5" s="196"/>
      <c r="F5" s="197"/>
    </row>
    <row r="6" spans="1:7" ht="16" thickBot="1" x14ac:dyDescent="0.25">
      <c r="A6" s="198"/>
      <c r="B6" s="199"/>
      <c r="C6" s="199"/>
      <c r="D6" s="199"/>
      <c r="E6" s="199"/>
      <c r="F6" s="200"/>
    </row>
    <row r="7" spans="1:7" ht="8.25" customHeight="1" thickBot="1" x14ac:dyDescent="0.3">
      <c r="A7" s="9"/>
      <c r="B7" s="7"/>
      <c r="C7" s="7"/>
      <c r="D7" s="7"/>
      <c r="E7" s="7"/>
      <c r="F7" s="7"/>
    </row>
    <row r="8" spans="1:7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25"/>
    <row r="10" spans="1:7" ht="25.5" customHeight="1" x14ac:dyDescent="0.2">
      <c r="A10" s="207" t="s">
        <v>36</v>
      </c>
      <c r="B10" s="34" t="s">
        <v>37</v>
      </c>
      <c r="C10" s="60" t="s">
        <v>38</v>
      </c>
      <c r="D10" s="46"/>
      <c r="E10" s="73" t="s">
        <v>39</v>
      </c>
      <c r="F10" s="18"/>
    </row>
    <row r="11" spans="1:7" ht="64" x14ac:dyDescent="0.2">
      <c r="A11" s="207"/>
      <c r="B11" s="47" t="s">
        <v>40</v>
      </c>
      <c r="C11" s="64" t="s">
        <v>41</v>
      </c>
      <c r="D11" s="39" t="s">
        <v>42</v>
      </c>
      <c r="E11" s="64" t="s">
        <v>43</v>
      </c>
      <c r="F11" s="43" t="s">
        <v>44</v>
      </c>
    </row>
    <row r="12" spans="1:7" ht="12.75" customHeight="1" x14ac:dyDescent="0.2">
      <c r="A12" s="207"/>
      <c r="B12" s="48"/>
      <c r="C12" s="75"/>
      <c r="D12" s="40" t="s">
        <v>45</v>
      </c>
      <c r="E12" s="65" t="s">
        <v>46</v>
      </c>
      <c r="F12" s="41" t="s">
        <v>47</v>
      </c>
    </row>
    <row r="13" spans="1:7" ht="33" thickBot="1" x14ac:dyDescent="0.25">
      <c r="A13" s="207"/>
      <c r="B13" s="21" t="s">
        <v>48</v>
      </c>
      <c r="C13" s="66" t="s">
        <v>11</v>
      </c>
      <c r="D13" s="44" t="s">
        <v>11</v>
      </c>
      <c r="E13" s="74"/>
      <c r="F13" s="23" t="s">
        <v>49</v>
      </c>
    </row>
    <row r="14" spans="1:7" ht="16" thickBot="1" x14ac:dyDescent="0.25"/>
    <row r="15" spans="1:7" ht="60" customHeight="1" x14ac:dyDescent="0.2">
      <c r="A15" s="207" t="s">
        <v>50</v>
      </c>
      <c r="B15" s="49" t="s">
        <v>40</v>
      </c>
      <c r="C15" s="68" t="s">
        <v>41</v>
      </c>
      <c r="D15" s="19" t="s">
        <v>51</v>
      </c>
      <c r="E15" s="68" t="s">
        <v>52</v>
      </c>
      <c r="F15" s="25" t="s">
        <v>44</v>
      </c>
      <c r="G15" s="50"/>
    </row>
    <row r="16" spans="1:7" ht="13.5" customHeight="1" x14ac:dyDescent="0.2">
      <c r="A16" s="207"/>
      <c r="B16" s="20" t="s">
        <v>53</v>
      </c>
      <c r="C16" s="61" t="s">
        <v>54</v>
      </c>
      <c r="D16" s="10" t="s">
        <v>55</v>
      </c>
      <c r="E16" s="61" t="s">
        <v>54</v>
      </c>
      <c r="F16" s="12" t="s">
        <v>53</v>
      </c>
      <c r="G16" s="50"/>
    </row>
    <row r="17" spans="1:7" ht="33" thickBot="1" x14ac:dyDescent="0.25">
      <c r="A17" s="207"/>
      <c r="B17" s="21" t="s">
        <v>48</v>
      </c>
      <c r="C17" s="67" t="s">
        <v>56</v>
      </c>
      <c r="D17" s="22" t="s">
        <v>57</v>
      </c>
      <c r="E17" s="67" t="s">
        <v>58</v>
      </c>
      <c r="F17" s="23" t="s">
        <v>59</v>
      </c>
      <c r="G17" s="50"/>
    </row>
    <row r="18" spans="1:7" ht="16" thickBot="1" x14ac:dyDescent="0.25">
      <c r="B18" s="50"/>
      <c r="C18" s="50"/>
      <c r="D18" s="50"/>
      <c r="E18" s="50"/>
      <c r="F18" s="50"/>
      <c r="G18" s="50"/>
    </row>
    <row r="19" spans="1:7" ht="14.25" customHeight="1" x14ac:dyDescent="0.2">
      <c r="A19" s="207" t="s">
        <v>60</v>
      </c>
      <c r="B19" s="45" t="s">
        <v>61</v>
      </c>
      <c r="C19" s="72" t="s">
        <v>62</v>
      </c>
      <c r="D19" s="32" t="s">
        <v>63</v>
      </c>
      <c r="E19" s="72" t="s">
        <v>64</v>
      </c>
      <c r="F19" s="33" t="s">
        <v>65</v>
      </c>
      <c r="G19" s="50"/>
    </row>
    <row r="20" spans="1:7" ht="32" x14ac:dyDescent="0.2">
      <c r="A20" s="207"/>
      <c r="B20" s="26" t="s">
        <v>66</v>
      </c>
      <c r="C20" s="70" t="s">
        <v>67</v>
      </c>
      <c r="D20" s="27" t="s">
        <v>68</v>
      </c>
      <c r="E20" s="70" t="s">
        <v>69</v>
      </c>
      <c r="F20" s="28" t="s">
        <v>70</v>
      </c>
      <c r="G20" s="50"/>
    </row>
    <row r="21" spans="1:7" ht="32" x14ac:dyDescent="0.2">
      <c r="A21" s="207"/>
      <c r="B21" s="26" t="s">
        <v>71</v>
      </c>
      <c r="C21" s="70" t="s">
        <v>72</v>
      </c>
      <c r="D21" s="27" t="s">
        <v>71</v>
      </c>
      <c r="E21" s="70" t="s">
        <v>72</v>
      </c>
      <c r="F21" s="28" t="s">
        <v>71</v>
      </c>
      <c r="G21" s="50"/>
    </row>
    <row r="22" spans="1:7" ht="33" thickBot="1" x14ac:dyDescent="0.25">
      <c r="A22" s="207"/>
      <c r="B22" s="29" t="s">
        <v>73</v>
      </c>
      <c r="C22" s="71" t="s">
        <v>74</v>
      </c>
      <c r="D22" s="22" t="s">
        <v>57</v>
      </c>
      <c r="E22" s="71" t="s">
        <v>74</v>
      </c>
      <c r="F22" s="31" t="s">
        <v>73</v>
      </c>
      <c r="G22" s="50"/>
    </row>
    <row r="23" spans="1:7" ht="9.75" customHeight="1" x14ac:dyDescent="0.2"/>
    <row r="24" spans="1:7" ht="8.25" customHeight="1" x14ac:dyDescent="0.2">
      <c r="A24" s="52"/>
      <c r="B24" s="52"/>
      <c r="C24" s="52"/>
      <c r="D24" s="52"/>
      <c r="E24" s="52"/>
      <c r="F24" s="52"/>
    </row>
    <row r="25" spans="1:7" ht="13.5" customHeight="1" x14ac:dyDescent="0.2">
      <c r="A25" s="53"/>
      <c r="B25" s="56" t="s">
        <v>26</v>
      </c>
      <c r="C25" s="188"/>
      <c r="D25" s="201" t="s">
        <v>27</v>
      </c>
      <c r="E25" s="203" t="s">
        <v>28</v>
      </c>
      <c r="F25" s="204" t="s">
        <v>29</v>
      </c>
    </row>
    <row r="26" spans="1:7" x14ac:dyDescent="0.2">
      <c r="A26" s="54"/>
      <c r="B26" s="57" t="s">
        <v>30</v>
      </c>
      <c r="C26" s="55"/>
      <c r="D26" s="202"/>
      <c r="E26" s="203"/>
      <c r="F26" s="205"/>
    </row>
    <row r="27" spans="1:7" x14ac:dyDescent="0.2">
      <c r="A27" s="52"/>
      <c r="B27" s="52" t="s">
        <v>31</v>
      </c>
      <c r="C27" s="52"/>
      <c r="D27" s="52"/>
      <c r="E27" s="52"/>
      <c r="F27" s="52"/>
    </row>
    <row r="28" spans="1:7" x14ac:dyDescent="0.2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0</v>
      </c>
      <c r="B1" s="193"/>
      <c r="C1" s="193"/>
      <c r="D1" s="193"/>
      <c r="E1" s="193"/>
      <c r="F1" s="193"/>
    </row>
    <row r="2" spans="1:6" ht="25" x14ac:dyDescent="0.2">
      <c r="A2" s="193" t="s">
        <v>34</v>
      </c>
      <c r="B2" s="193"/>
      <c r="C2" s="193"/>
      <c r="D2" s="193"/>
      <c r="E2" s="193"/>
      <c r="F2" s="193"/>
    </row>
    <row r="3" spans="1:6" ht="18" x14ac:dyDescent="0.2">
      <c r="A3" s="194" t="s">
        <v>35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ht="30" x14ac:dyDescent="0.2">
      <c r="A10" s="206" t="s">
        <v>9</v>
      </c>
      <c r="B10" s="81" t="s">
        <v>75</v>
      </c>
      <c r="C10" s="62" t="s">
        <v>11</v>
      </c>
      <c r="D10" s="82" t="s">
        <v>76</v>
      </c>
      <c r="E10" s="78" t="s">
        <v>77</v>
      </c>
      <c r="F10" s="62" t="s">
        <v>11</v>
      </c>
    </row>
    <row r="11" spans="1:6" x14ac:dyDescent="0.2">
      <c r="A11" s="206"/>
      <c r="B11" s="61" t="s">
        <v>78</v>
      </c>
      <c r="C11" s="61" t="s">
        <v>22</v>
      </c>
      <c r="D11" s="58" t="s">
        <v>79</v>
      </c>
      <c r="E11" s="20" t="s">
        <v>19</v>
      </c>
      <c r="F11" s="61" t="s">
        <v>80</v>
      </c>
    </row>
    <row r="12" spans="1:6" ht="15" customHeight="1" thickBot="1" x14ac:dyDescent="0.25">
      <c r="A12" s="206"/>
      <c r="B12" s="80" t="s">
        <v>25</v>
      </c>
      <c r="C12" s="76" t="s">
        <v>23</v>
      </c>
      <c r="D12" s="11"/>
      <c r="E12" s="37" t="s">
        <v>24</v>
      </c>
      <c r="F12" s="76" t="s">
        <v>81</v>
      </c>
    </row>
    <row r="13" spans="1:6" ht="16" thickBot="1" x14ac:dyDescent="0.25">
      <c r="B13" s="77"/>
    </row>
    <row r="14" spans="1:6" ht="30" x14ac:dyDescent="0.2">
      <c r="A14" s="206" t="s">
        <v>20</v>
      </c>
      <c r="B14" s="81" t="s">
        <v>75</v>
      </c>
      <c r="C14" s="60" t="s">
        <v>73</v>
      </c>
      <c r="D14" s="82" t="s">
        <v>76</v>
      </c>
      <c r="E14" s="78" t="s">
        <v>77</v>
      </c>
      <c r="F14" s="83" t="s">
        <v>10</v>
      </c>
    </row>
    <row r="15" spans="1:6" ht="13.5" customHeight="1" x14ac:dyDescent="0.2">
      <c r="A15" s="206"/>
      <c r="B15" s="61" t="s">
        <v>13</v>
      </c>
      <c r="C15" s="61" t="s">
        <v>22</v>
      </c>
      <c r="D15" s="58" t="s">
        <v>79</v>
      </c>
      <c r="E15" s="61" t="s">
        <v>82</v>
      </c>
      <c r="F15" s="61" t="s">
        <v>22</v>
      </c>
    </row>
    <row r="16" spans="1:6" ht="26.25" customHeight="1" thickBot="1" x14ac:dyDescent="0.25">
      <c r="A16" s="206"/>
      <c r="B16" s="80" t="s">
        <v>25</v>
      </c>
      <c r="C16" s="76" t="s">
        <v>23</v>
      </c>
      <c r="D16" s="11"/>
      <c r="E16" s="76" t="s">
        <v>24</v>
      </c>
      <c r="F16" s="76" t="s">
        <v>25</v>
      </c>
    </row>
    <row r="17" spans="1:6" ht="9.75" customHeight="1" x14ac:dyDescent="0.2"/>
    <row r="18" spans="1:6" ht="8.25" customHeight="1" x14ac:dyDescent="0.2">
      <c r="A18" s="52"/>
      <c r="B18" s="52"/>
      <c r="C18" s="52"/>
      <c r="D18" s="52"/>
      <c r="E18" s="52"/>
      <c r="F18" s="52"/>
    </row>
    <row r="19" spans="1:6" ht="13.5" customHeight="1" x14ac:dyDescent="0.2">
      <c r="A19" s="53"/>
      <c r="B19" s="56" t="s">
        <v>26</v>
      </c>
      <c r="C19" s="188"/>
      <c r="D19" s="201" t="s">
        <v>27</v>
      </c>
      <c r="E19" s="203" t="s">
        <v>28</v>
      </c>
      <c r="F19" s="204" t="s">
        <v>29</v>
      </c>
    </row>
    <row r="20" spans="1:6" x14ac:dyDescent="0.2">
      <c r="A20" s="54"/>
      <c r="B20" s="57" t="s">
        <v>30</v>
      </c>
      <c r="C20" s="55"/>
      <c r="D20" s="202"/>
      <c r="E20" s="203"/>
      <c r="F20" s="205"/>
    </row>
    <row r="21" spans="1:6" x14ac:dyDescent="0.2">
      <c r="A21" s="52"/>
      <c r="B21" s="52" t="s">
        <v>31</v>
      </c>
      <c r="C21" s="52"/>
      <c r="D21" s="52"/>
      <c r="E21" s="52"/>
      <c r="F21" s="52"/>
    </row>
    <row r="22" spans="1:6" x14ac:dyDescent="0.2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33</v>
      </c>
      <c r="B1" s="193"/>
      <c r="C1" s="193"/>
      <c r="D1" s="193"/>
      <c r="E1" s="193"/>
      <c r="F1" s="193"/>
    </row>
    <row r="2" spans="1:6" ht="25" x14ac:dyDescent="0.2">
      <c r="A2" s="193" t="s">
        <v>83</v>
      </c>
      <c r="B2" s="193"/>
      <c r="C2" s="193"/>
      <c r="D2" s="193"/>
      <c r="E2" s="193"/>
      <c r="F2" s="193"/>
    </row>
    <row r="3" spans="1:6" ht="18" x14ac:dyDescent="0.2">
      <c r="A3" s="194" t="s">
        <v>84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ht="25.5" customHeight="1" x14ac:dyDescent="0.2">
      <c r="A10" s="207" t="s">
        <v>36</v>
      </c>
      <c r="B10" s="2" t="s">
        <v>85</v>
      </c>
      <c r="C10" s="85"/>
      <c r="D10" s="2"/>
      <c r="E10" s="60" t="s">
        <v>86</v>
      </c>
      <c r="F10" s="18"/>
    </row>
    <row r="11" spans="1:6" ht="48" x14ac:dyDescent="0.2">
      <c r="A11" s="207"/>
      <c r="B11" s="64" t="s">
        <v>87</v>
      </c>
      <c r="C11" s="58" t="s">
        <v>88</v>
      </c>
      <c r="D11" s="39" t="s">
        <v>89</v>
      </c>
      <c r="E11" s="58" t="s">
        <v>90</v>
      </c>
      <c r="F11" s="51" t="s">
        <v>91</v>
      </c>
    </row>
    <row r="12" spans="1:6" ht="12.75" customHeight="1" x14ac:dyDescent="0.2">
      <c r="A12" s="207"/>
      <c r="B12" s="61"/>
      <c r="C12" s="61" t="s">
        <v>13</v>
      </c>
      <c r="D12" s="10" t="s">
        <v>92</v>
      </c>
      <c r="E12" s="61"/>
      <c r="F12" s="12" t="s">
        <v>93</v>
      </c>
    </row>
    <row r="13" spans="1:6" ht="33" thickBot="1" x14ac:dyDescent="0.25">
      <c r="A13" s="207"/>
      <c r="B13" s="67" t="str">
        <f>B17</f>
        <v>Compote Pomme Pastèque Eucalyptus</v>
      </c>
      <c r="C13" s="76" t="s">
        <v>11</v>
      </c>
      <c r="D13" s="4" t="str">
        <f>D17</f>
        <v>Compote Pomme Melon Canari</v>
      </c>
      <c r="E13" s="59" t="str">
        <f>E17</f>
        <v>Compote Pomme Raisin Cardamome</v>
      </c>
      <c r="F13" s="13" t="s">
        <v>11</v>
      </c>
    </row>
    <row r="14" spans="1:6" ht="16" thickBot="1" x14ac:dyDescent="0.25"/>
    <row r="15" spans="1:6" ht="46.5" customHeight="1" x14ac:dyDescent="0.2">
      <c r="A15" s="207" t="s">
        <v>50</v>
      </c>
      <c r="B15" s="49" t="str">
        <f>B11</f>
        <v xml:space="preserve">Courgettes pommes de terre au pesto et filet de saumon </v>
      </c>
      <c r="C15" s="60" t="str">
        <f>C11</f>
        <v>Veau Marengo revisité</v>
      </c>
      <c r="D15" s="19" t="str">
        <f>D11</f>
        <v>Pâtisson courgettes coquillettes au basilic et filet de poulet</v>
      </c>
      <c r="E15" s="60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2">
      <c r="A16" s="207"/>
      <c r="B16" s="20" t="s">
        <v>53</v>
      </c>
      <c r="C16" s="61" t="s">
        <v>13</v>
      </c>
      <c r="D16" s="10" t="s">
        <v>55</v>
      </c>
      <c r="E16" s="61" t="s">
        <v>53</v>
      </c>
      <c r="F16" s="12" t="s">
        <v>54</v>
      </c>
    </row>
    <row r="17" spans="1:6" ht="33" thickBot="1" x14ac:dyDescent="0.25">
      <c r="A17" s="207"/>
      <c r="B17" s="21" t="s">
        <v>94</v>
      </c>
      <c r="C17" s="67" t="s">
        <v>95</v>
      </c>
      <c r="D17" s="22" t="s">
        <v>96</v>
      </c>
      <c r="E17" s="67" t="s">
        <v>97</v>
      </c>
      <c r="F17" s="5" t="s">
        <v>98</v>
      </c>
    </row>
    <row r="18" spans="1:6" ht="16" thickBot="1" x14ac:dyDescent="0.25"/>
    <row r="19" spans="1:6" ht="14.25" customHeight="1" x14ac:dyDescent="0.2">
      <c r="A19" s="209" t="s">
        <v>60</v>
      </c>
      <c r="B19" s="15" t="s">
        <v>62</v>
      </c>
      <c r="C19" s="69" t="s">
        <v>61</v>
      </c>
      <c r="D19" s="32" t="s">
        <v>99</v>
      </c>
      <c r="E19" s="69" t="s">
        <v>63</v>
      </c>
      <c r="F19" s="15" t="s">
        <v>64</v>
      </c>
    </row>
    <row r="20" spans="1:6" ht="32" x14ac:dyDescent="0.2">
      <c r="A20" s="209"/>
      <c r="B20" s="26" t="s">
        <v>68</v>
      </c>
      <c r="C20" s="70" t="s">
        <v>66</v>
      </c>
      <c r="D20" s="27" t="s">
        <v>100</v>
      </c>
      <c r="E20" s="70" t="s">
        <v>101</v>
      </c>
      <c r="F20" s="70" t="s">
        <v>102</v>
      </c>
    </row>
    <row r="21" spans="1:6" ht="32" x14ac:dyDescent="0.2">
      <c r="A21" s="209"/>
      <c r="B21" s="26" t="s">
        <v>71</v>
      </c>
      <c r="C21" s="70" t="s">
        <v>72</v>
      </c>
      <c r="D21" s="27" t="s">
        <v>71</v>
      </c>
      <c r="E21" s="70" t="s">
        <v>72</v>
      </c>
      <c r="F21" s="70" t="s">
        <v>71</v>
      </c>
    </row>
    <row r="22" spans="1:6" ht="49" thickBot="1" x14ac:dyDescent="0.25">
      <c r="A22" s="209"/>
      <c r="B22" s="29" t="s">
        <v>73</v>
      </c>
      <c r="C22" s="71" t="s">
        <v>74</v>
      </c>
      <c r="D22" s="30" t="s">
        <v>103</v>
      </c>
      <c r="E22" s="71" t="s">
        <v>74</v>
      </c>
      <c r="F22" s="71" t="s">
        <v>73</v>
      </c>
    </row>
    <row r="23" spans="1:6" ht="9.75" customHeight="1" x14ac:dyDescent="0.2"/>
    <row r="24" spans="1:6" ht="8.25" customHeight="1" x14ac:dyDescent="0.2">
      <c r="A24" s="52"/>
      <c r="B24" s="52"/>
      <c r="C24" s="52"/>
      <c r="D24" s="52"/>
      <c r="E24" s="52"/>
      <c r="F24" s="52"/>
    </row>
    <row r="25" spans="1:6" ht="13.5" customHeight="1" x14ac:dyDescent="0.2">
      <c r="A25" s="53"/>
      <c r="B25" s="90" t="s">
        <v>26</v>
      </c>
      <c r="C25" s="188"/>
      <c r="D25" s="201" t="s">
        <v>27</v>
      </c>
      <c r="E25" s="203" t="s">
        <v>28</v>
      </c>
      <c r="F25" s="208" t="s">
        <v>29</v>
      </c>
    </row>
    <row r="26" spans="1:6" x14ac:dyDescent="0.2">
      <c r="A26" s="54"/>
      <c r="B26" s="57" t="s">
        <v>30</v>
      </c>
      <c r="C26" s="55"/>
      <c r="D26" s="202"/>
      <c r="E26" s="203"/>
      <c r="F26" s="208"/>
    </row>
    <row r="27" spans="1:6" x14ac:dyDescent="0.2">
      <c r="A27" s="52"/>
      <c r="B27" s="52" t="s">
        <v>31</v>
      </c>
      <c r="C27" s="52"/>
      <c r="D27" s="52"/>
      <c r="E27" s="52"/>
      <c r="F27" s="52"/>
    </row>
    <row r="28" spans="1:6" x14ac:dyDescent="0.2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0</v>
      </c>
      <c r="B1" s="193"/>
      <c r="C1" s="193"/>
      <c r="D1" s="193"/>
      <c r="E1" s="193"/>
      <c r="F1" s="193"/>
    </row>
    <row r="2" spans="1:6" ht="25" x14ac:dyDescent="0.2">
      <c r="A2" s="193" t="s">
        <v>83</v>
      </c>
      <c r="B2" s="193"/>
      <c r="C2" s="193"/>
      <c r="D2" s="193"/>
      <c r="E2" s="193"/>
      <c r="F2" s="193"/>
    </row>
    <row r="3" spans="1:6" ht="18" x14ac:dyDescent="0.2">
      <c r="A3" s="194" t="str">
        <f>'S39 DEJ'!A3:F3</f>
        <v>Découverte du Melon Canari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x14ac:dyDescent="0.2">
      <c r="A10" s="206" t="s">
        <v>9</v>
      </c>
      <c r="B10" s="78" t="s">
        <v>104</v>
      </c>
      <c r="C10" s="62" t="s">
        <v>105</v>
      </c>
      <c r="D10" s="82" t="s">
        <v>10</v>
      </c>
      <c r="E10" s="83" t="s">
        <v>106</v>
      </c>
      <c r="F10" s="86" t="s">
        <v>104</v>
      </c>
    </row>
    <row r="11" spans="1:6" x14ac:dyDescent="0.2">
      <c r="A11" s="206"/>
      <c r="B11" s="20" t="s">
        <v>13</v>
      </c>
      <c r="C11" s="61" t="s">
        <v>12</v>
      </c>
      <c r="D11" s="10" t="s">
        <v>107</v>
      </c>
      <c r="E11" s="61" t="s">
        <v>13</v>
      </c>
      <c r="F11" s="61" t="s">
        <v>108</v>
      </c>
    </row>
    <row r="12" spans="1:6" ht="15" customHeight="1" thickBot="1" x14ac:dyDescent="0.25">
      <c r="A12" s="206"/>
      <c r="B12" s="80" t="s">
        <v>23</v>
      </c>
      <c r="C12" s="87" t="s">
        <v>109</v>
      </c>
      <c r="D12" s="11" t="s">
        <v>110</v>
      </c>
      <c r="E12" s="76" t="s">
        <v>111</v>
      </c>
      <c r="F12" s="76" t="s">
        <v>25</v>
      </c>
    </row>
    <row r="13" spans="1:6" ht="16" thickBot="1" x14ac:dyDescent="0.25">
      <c r="B13" s="77"/>
    </row>
    <row r="14" spans="1:6" x14ac:dyDescent="0.2">
      <c r="A14" s="206" t="s">
        <v>20</v>
      </c>
      <c r="B14" s="81" t="s">
        <v>10</v>
      </c>
      <c r="C14" s="60" t="s">
        <v>21</v>
      </c>
      <c r="D14" s="82" t="s">
        <v>10</v>
      </c>
      <c r="E14" s="83" t="s">
        <v>106</v>
      </c>
      <c r="F14" s="83" t="s">
        <v>10</v>
      </c>
    </row>
    <row r="15" spans="1:6" ht="13.5" customHeight="1" x14ac:dyDescent="0.2">
      <c r="A15" s="206"/>
      <c r="B15" s="20" t="s">
        <v>13</v>
      </c>
      <c r="C15" s="61" t="s">
        <v>108</v>
      </c>
      <c r="D15" s="10" t="s">
        <v>107</v>
      </c>
      <c r="E15" s="20" t="s">
        <v>13</v>
      </c>
      <c r="F15" s="61" t="s">
        <v>108</v>
      </c>
    </row>
    <row r="16" spans="1:6" ht="26.25" customHeight="1" thickBot="1" x14ac:dyDescent="0.25">
      <c r="A16" s="206"/>
      <c r="B16" s="80" t="s">
        <v>23</v>
      </c>
      <c r="C16" s="76" t="s">
        <v>112</v>
      </c>
      <c r="D16" s="11" t="s">
        <v>110</v>
      </c>
      <c r="E16" s="80" t="s">
        <v>23</v>
      </c>
      <c r="F16" s="76" t="s">
        <v>25</v>
      </c>
    </row>
    <row r="17" spans="1:6" ht="9.75" customHeight="1" x14ac:dyDescent="0.2"/>
    <row r="18" spans="1:6" ht="8.25" customHeight="1" x14ac:dyDescent="0.2">
      <c r="A18" s="52"/>
      <c r="B18" s="52"/>
      <c r="C18" s="52"/>
      <c r="D18" s="52"/>
      <c r="E18" s="52"/>
      <c r="F18" s="52"/>
    </row>
    <row r="19" spans="1:6" ht="13.5" customHeight="1" x14ac:dyDescent="0.2">
      <c r="A19" s="53"/>
      <c r="B19" s="90" t="s">
        <v>26</v>
      </c>
      <c r="C19" s="188"/>
      <c r="D19" s="201" t="s">
        <v>27</v>
      </c>
      <c r="E19" s="203" t="s">
        <v>28</v>
      </c>
      <c r="F19" s="208" t="s">
        <v>29</v>
      </c>
    </row>
    <row r="20" spans="1:6" x14ac:dyDescent="0.2">
      <c r="A20" s="54"/>
      <c r="B20" s="57" t="s">
        <v>30</v>
      </c>
      <c r="C20" s="55"/>
      <c r="D20" s="202"/>
      <c r="E20" s="203"/>
      <c r="F20" s="208"/>
    </row>
    <row r="21" spans="1:6" x14ac:dyDescent="0.2">
      <c r="A21" s="52"/>
      <c r="B21" s="52" t="s">
        <v>31</v>
      </c>
      <c r="C21" s="52"/>
      <c r="D21" s="52"/>
      <c r="E21" s="52"/>
      <c r="F21" s="52"/>
    </row>
    <row r="22" spans="1:6" x14ac:dyDescent="0.2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33</v>
      </c>
      <c r="B1" s="193"/>
      <c r="C1" s="193"/>
      <c r="D1" s="193"/>
      <c r="E1" s="193"/>
      <c r="F1" s="193"/>
    </row>
    <row r="2" spans="1:6" ht="25" x14ac:dyDescent="0.2">
      <c r="A2" s="193" t="s">
        <v>113</v>
      </c>
      <c r="B2" s="193"/>
      <c r="C2" s="193"/>
      <c r="D2" s="193"/>
      <c r="E2" s="193"/>
      <c r="F2" s="193"/>
    </row>
    <row r="3" spans="1:6" ht="18" x14ac:dyDescent="0.2">
      <c r="A3" s="194" t="s">
        <v>114</v>
      </c>
      <c r="B3" s="194"/>
      <c r="C3" s="194"/>
      <c r="D3" s="194"/>
      <c r="E3" s="194"/>
      <c r="F3" s="194"/>
    </row>
    <row r="4" spans="1:6" ht="19" thickBot="1" x14ac:dyDescent="0.25">
      <c r="A4" s="194"/>
      <c r="B4" s="194"/>
      <c r="C4" s="194"/>
      <c r="D4" s="194"/>
      <c r="E4" s="194"/>
      <c r="F4" s="194"/>
    </row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ht="25.5" customHeight="1" x14ac:dyDescent="0.2">
      <c r="A10" s="207" t="s">
        <v>36</v>
      </c>
      <c r="B10" s="60" t="s">
        <v>115</v>
      </c>
      <c r="C10" s="88"/>
      <c r="D10" s="60" t="s">
        <v>116</v>
      </c>
      <c r="E10" s="60"/>
      <c r="F10" s="18"/>
    </row>
    <row r="11" spans="1:6" ht="48" x14ac:dyDescent="0.2">
      <c r="A11" s="207"/>
      <c r="B11" s="47" t="s">
        <v>117</v>
      </c>
      <c r="C11" s="64" t="s">
        <v>118</v>
      </c>
      <c r="D11" s="47" t="s">
        <v>119</v>
      </c>
      <c r="E11" s="58" t="s">
        <v>120</v>
      </c>
      <c r="F11" s="51" t="s">
        <v>121</v>
      </c>
    </row>
    <row r="12" spans="1:6" ht="12.75" customHeight="1" x14ac:dyDescent="0.2">
      <c r="A12" s="207"/>
      <c r="B12" s="61"/>
      <c r="C12" s="20" t="str">
        <f>C16</f>
        <v>Yaourt nature</v>
      </c>
      <c r="D12" s="61" t="s">
        <v>19</v>
      </c>
      <c r="E12" s="61" t="str">
        <f>E16</f>
        <v xml:space="preserve">Fromage blanc nature </v>
      </c>
      <c r="F12" s="12" t="s">
        <v>122</v>
      </c>
    </row>
    <row r="13" spans="1:6" ht="31" thickBot="1" x14ac:dyDescent="0.25">
      <c r="A13" s="207"/>
      <c r="B13" s="76" t="s">
        <v>11</v>
      </c>
      <c r="C13" s="84" t="str">
        <f>C17</f>
        <v>Compote Pomme Melon Vanille</v>
      </c>
      <c r="D13" s="84" t="str">
        <f>D17</f>
        <v>Compote Banane Pomme Citronnelle</v>
      </c>
      <c r="E13" s="76" t="s">
        <v>11</v>
      </c>
      <c r="F13" s="13" t="str">
        <f>E13</f>
        <v>Fruit de saison</v>
      </c>
    </row>
    <row r="14" spans="1:6" ht="16" thickBot="1" x14ac:dyDescent="0.25"/>
    <row r="15" spans="1:6" ht="46.5" customHeight="1" x14ac:dyDescent="0.2">
      <c r="A15" s="20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8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8" t="str">
        <f t="shared" si="0"/>
        <v>Potiron boulgour et dos de Cabillaud</v>
      </c>
    </row>
    <row r="16" spans="1:6" ht="13.5" customHeight="1" x14ac:dyDescent="0.2">
      <c r="A16" s="207"/>
      <c r="B16" s="61" t="s">
        <v>82</v>
      </c>
      <c r="C16" s="20" t="s">
        <v>13</v>
      </c>
      <c r="D16" s="61" t="s">
        <v>53</v>
      </c>
      <c r="E16" s="61" t="s">
        <v>55</v>
      </c>
      <c r="F16" s="12" t="s">
        <v>54</v>
      </c>
    </row>
    <row r="17" spans="1:6" ht="33" thickBot="1" x14ac:dyDescent="0.25">
      <c r="A17" s="207"/>
      <c r="B17" s="67" t="s">
        <v>123</v>
      </c>
      <c r="C17" s="84" t="s">
        <v>124</v>
      </c>
      <c r="D17" s="59" t="s">
        <v>125</v>
      </c>
      <c r="E17" s="67" t="s">
        <v>97</v>
      </c>
      <c r="F17" s="23" t="s">
        <v>126</v>
      </c>
    </row>
    <row r="18" spans="1:6" ht="16" thickBot="1" x14ac:dyDescent="0.25"/>
    <row r="19" spans="1:6" ht="14.25" customHeight="1" x14ac:dyDescent="0.2">
      <c r="A19" s="209" t="s">
        <v>60</v>
      </c>
      <c r="B19" s="32" t="s">
        <v>61</v>
      </c>
      <c r="C19" s="15" t="s">
        <v>62</v>
      </c>
      <c r="D19" s="69" t="s">
        <v>99</v>
      </c>
      <c r="E19" s="33" t="s">
        <v>63</v>
      </c>
      <c r="F19" s="15" t="s">
        <v>64</v>
      </c>
    </row>
    <row r="20" spans="1:6" ht="32" x14ac:dyDescent="0.2">
      <c r="A20" s="209"/>
      <c r="B20" s="26" t="s">
        <v>127</v>
      </c>
      <c r="C20" s="26" t="s">
        <v>68</v>
      </c>
      <c r="D20" s="70" t="s">
        <v>66</v>
      </c>
      <c r="E20" s="28" t="s">
        <v>128</v>
      </c>
      <c r="F20" s="28" t="s">
        <v>129</v>
      </c>
    </row>
    <row r="21" spans="1:6" ht="32" x14ac:dyDescent="0.2">
      <c r="A21" s="209"/>
      <c r="B21" s="26" t="s">
        <v>71</v>
      </c>
      <c r="C21" s="26" t="s">
        <v>72</v>
      </c>
      <c r="D21" s="70" t="s">
        <v>71</v>
      </c>
      <c r="E21" s="28" t="s">
        <v>72</v>
      </c>
      <c r="F21" s="28" t="s">
        <v>71</v>
      </c>
    </row>
    <row r="22" spans="1:6" ht="17" thickBot="1" x14ac:dyDescent="0.25">
      <c r="A22" s="209"/>
      <c r="B22" s="71" t="s">
        <v>73</v>
      </c>
      <c r="C22" s="29" t="s">
        <v>74</v>
      </c>
      <c r="D22" s="71" t="s">
        <v>73</v>
      </c>
      <c r="E22" s="31" t="s">
        <v>74</v>
      </c>
      <c r="F22" s="31" t="str">
        <f>D22</f>
        <v>Compote de Pommes</v>
      </c>
    </row>
    <row r="23" spans="1:6" ht="9.75" customHeight="1" x14ac:dyDescent="0.2"/>
    <row r="24" spans="1:6" ht="8.25" customHeight="1" x14ac:dyDescent="0.2">
      <c r="A24" s="52"/>
      <c r="B24" s="52"/>
      <c r="C24" s="52"/>
      <c r="D24" s="52"/>
      <c r="E24" s="52"/>
      <c r="F24" s="52"/>
    </row>
    <row r="25" spans="1:6" ht="13.5" customHeight="1" x14ac:dyDescent="0.2">
      <c r="A25" s="53"/>
      <c r="B25" s="90" t="s">
        <v>26</v>
      </c>
      <c r="C25" s="188"/>
      <c r="D25" s="201" t="s">
        <v>27</v>
      </c>
      <c r="E25" s="203" t="s">
        <v>28</v>
      </c>
      <c r="F25" s="208" t="s">
        <v>29</v>
      </c>
    </row>
    <row r="26" spans="1:6" x14ac:dyDescent="0.2">
      <c r="A26" s="54"/>
      <c r="B26" s="57" t="s">
        <v>30</v>
      </c>
      <c r="C26" s="55"/>
      <c r="D26" s="202"/>
      <c r="E26" s="203"/>
      <c r="F26" s="208"/>
    </row>
    <row r="27" spans="1:6" x14ac:dyDescent="0.2">
      <c r="A27" s="52"/>
      <c r="B27" s="52" t="s">
        <v>31</v>
      </c>
      <c r="C27" s="52"/>
      <c r="D27" s="52"/>
      <c r="E27" s="52"/>
      <c r="F27" s="52"/>
    </row>
    <row r="28" spans="1:6" x14ac:dyDescent="0.2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5" defaultRowHeight="15" x14ac:dyDescent="0.2"/>
  <cols>
    <col min="1" max="1" width="11.5" style="8"/>
    <col min="2" max="6" width="21.5" customWidth="1"/>
  </cols>
  <sheetData>
    <row r="1" spans="1:6" ht="25" x14ac:dyDescent="0.2">
      <c r="A1" s="193" t="s">
        <v>0</v>
      </c>
      <c r="B1" s="193"/>
      <c r="C1" s="193"/>
      <c r="D1" s="193"/>
      <c r="E1" s="193"/>
      <c r="F1" s="193"/>
    </row>
    <row r="2" spans="1:6" ht="25" x14ac:dyDescent="0.2">
      <c r="A2" s="193" t="str">
        <f>'S40 DEJ'!A2:F2</f>
        <v>Du 28 septembre au 2 octobre 2020</v>
      </c>
      <c r="B2" s="193"/>
      <c r="C2" s="193"/>
      <c r="D2" s="193"/>
      <c r="E2" s="193"/>
      <c r="F2" s="193"/>
    </row>
    <row r="3" spans="1:6" ht="18" x14ac:dyDescent="0.2">
      <c r="A3" s="194" t="str">
        <f>'S40 DEJ'!A3:F3</f>
        <v>Découverte de la Patate Douce</v>
      </c>
      <c r="B3" s="194"/>
      <c r="C3" s="194"/>
      <c r="D3" s="194"/>
      <c r="E3" s="194"/>
      <c r="F3" s="194"/>
    </row>
    <row r="4" spans="1:6" ht="16" thickBot="1" x14ac:dyDescent="0.25"/>
    <row r="5" spans="1:6" ht="17.75" customHeight="1" x14ac:dyDescent="0.2">
      <c r="A5" s="195" t="s">
        <v>3</v>
      </c>
      <c r="B5" s="196"/>
      <c r="C5" s="196"/>
      <c r="D5" s="196"/>
      <c r="E5" s="196"/>
      <c r="F5" s="197"/>
    </row>
    <row r="6" spans="1:6" ht="16" thickBot="1" x14ac:dyDescent="0.25">
      <c r="A6" s="198"/>
      <c r="B6" s="199"/>
      <c r="C6" s="199"/>
      <c r="D6" s="199"/>
      <c r="E6" s="199"/>
      <c r="F6" s="200"/>
    </row>
    <row r="7" spans="1:6" ht="8.25" customHeight="1" thickBot="1" x14ac:dyDescent="0.3">
      <c r="A7" s="9"/>
      <c r="B7" s="7"/>
      <c r="C7" s="7"/>
      <c r="D7" s="7"/>
      <c r="E7" s="7"/>
      <c r="F7" s="7"/>
    </row>
    <row r="8" spans="1:6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25"/>
    <row r="10" spans="1:6" x14ac:dyDescent="0.2">
      <c r="A10" s="206" t="s">
        <v>9</v>
      </c>
      <c r="B10" s="60" t="s">
        <v>21</v>
      </c>
      <c r="C10" s="86" t="s">
        <v>11</v>
      </c>
      <c r="D10" s="86" t="s">
        <v>11</v>
      </c>
      <c r="E10" s="83" t="s">
        <v>10</v>
      </c>
      <c r="F10" s="86" t="s">
        <v>11</v>
      </c>
    </row>
    <row r="11" spans="1:6" x14ac:dyDescent="0.2">
      <c r="A11" s="206"/>
      <c r="B11" s="10" t="s">
        <v>107</v>
      </c>
      <c r="C11" s="61" t="s">
        <v>55</v>
      </c>
      <c r="D11" s="20" t="s">
        <v>13</v>
      </c>
      <c r="E11" s="89" t="s">
        <v>130</v>
      </c>
      <c r="F11" s="89" t="s">
        <v>55</v>
      </c>
    </row>
    <row r="12" spans="1:6" ht="15" customHeight="1" thickBot="1" x14ac:dyDescent="0.25">
      <c r="A12" s="206"/>
      <c r="B12" s="80" t="s">
        <v>131</v>
      </c>
      <c r="C12" s="76" t="s">
        <v>132</v>
      </c>
      <c r="D12" s="11" t="s">
        <v>111</v>
      </c>
      <c r="E12" s="76" t="s">
        <v>12</v>
      </c>
      <c r="F12" s="76" t="s">
        <v>110</v>
      </c>
    </row>
    <row r="13" spans="1:6" ht="16" thickBot="1" x14ac:dyDescent="0.25">
      <c r="B13" s="77"/>
    </row>
    <row r="14" spans="1:6" x14ac:dyDescent="0.2">
      <c r="A14" s="206" t="s">
        <v>20</v>
      </c>
      <c r="B14" s="60" t="s">
        <v>21</v>
      </c>
      <c r="C14" s="82" t="s">
        <v>10</v>
      </c>
      <c r="D14" s="83" t="s">
        <v>21</v>
      </c>
      <c r="E14" s="83" t="s">
        <v>10</v>
      </c>
      <c r="F14" s="83" t="s">
        <v>21</v>
      </c>
    </row>
    <row r="15" spans="1:6" ht="13.5" customHeight="1" x14ac:dyDescent="0.2">
      <c r="A15" s="206"/>
      <c r="B15" s="10" t="s">
        <v>107</v>
      </c>
      <c r="C15" s="61" t="s">
        <v>55</v>
      </c>
      <c r="D15" s="20" t="s">
        <v>13</v>
      </c>
      <c r="E15" s="61" t="s">
        <v>107</v>
      </c>
      <c r="F15" s="61" t="str">
        <f>C15</f>
        <v xml:space="preserve">Fromage blanc nature </v>
      </c>
    </row>
    <row r="16" spans="1:6" ht="26.25" customHeight="1" thickBot="1" x14ac:dyDescent="0.25">
      <c r="A16" s="206"/>
      <c r="B16" s="11" t="s">
        <v>110</v>
      </c>
      <c r="C16" s="76" t="s">
        <v>132</v>
      </c>
      <c r="D16" s="11" t="s">
        <v>25</v>
      </c>
      <c r="E16" s="76" t="s">
        <v>112</v>
      </c>
      <c r="F16" s="76" t="s">
        <v>110</v>
      </c>
    </row>
    <row r="17" spans="1:6" ht="9.75" customHeight="1" x14ac:dyDescent="0.2"/>
    <row r="18" spans="1:6" ht="8.25" customHeight="1" x14ac:dyDescent="0.2">
      <c r="A18" s="52"/>
      <c r="B18" s="52"/>
      <c r="C18" s="52"/>
      <c r="D18" s="52"/>
      <c r="E18" s="52"/>
      <c r="F18" s="52"/>
    </row>
    <row r="19" spans="1:6" ht="13.5" customHeight="1" x14ac:dyDescent="0.2">
      <c r="A19" s="53"/>
      <c r="B19" s="90" t="s">
        <v>26</v>
      </c>
      <c r="C19" s="188"/>
      <c r="D19" s="201" t="s">
        <v>27</v>
      </c>
      <c r="E19" s="203" t="s">
        <v>28</v>
      </c>
      <c r="F19" s="208" t="s">
        <v>29</v>
      </c>
    </row>
    <row r="20" spans="1:6" x14ac:dyDescent="0.2">
      <c r="A20" s="54"/>
      <c r="B20" s="57" t="s">
        <v>30</v>
      </c>
      <c r="C20" s="55"/>
      <c r="D20" s="202"/>
      <c r="E20" s="203"/>
      <c r="F20" s="208"/>
    </row>
    <row r="21" spans="1:6" x14ac:dyDescent="0.2">
      <c r="A21" s="52"/>
      <c r="B21" s="52" t="s">
        <v>31</v>
      </c>
      <c r="C21" s="52"/>
      <c r="D21" s="52"/>
      <c r="E21" s="52"/>
      <c r="F21" s="52"/>
    </row>
    <row r="22" spans="1:6" x14ac:dyDescent="0.2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52"/>
  <sheetViews>
    <sheetView view="pageBreakPreview" topLeftCell="A8" zoomScale="80" zoomScaleNormal="80" zoomScaleSheetLayoutView="80" workbookViewId="0">
      <selection activeCell="E21" sqref="E21"/>
    </sheetView>
  </sheetViews>
  <sheetFormatPr baseColWidth="10" defaultColWidth="11.5" defaultRowHeight="15" x14ac:dyDescent="0.2"/>
  <cols>
    <col min="1" max="1" width="11.5" style="8"/>
    <col min="2" max="6" width="21.5" customWidth="1"/>
    <col min="8" max="8" width="11.5" customWidth="1"/>
    <col min="9" max="13" width="21.5" customWidth="1"/>
  </cols>
  <sheetData>
    <row r="1" spans="1:13" ht="25" x14ac:dyDescent="0.2">
      <c r="A1" s="193" t="s">
        <v>33</v>
      </c>
      <c r="B1" s="193"/>
      <c r="C1" s="193"/>
      <c r="D1" s="193"/>
      <c r="E1" s="193"/>
      <c r="F1" s="193"/>
      <c r="H1" s="93"/>
      <c r="I1" s="93"/>
      <c r="J1" s="93"/>
      <c r="K1" s="93"/>
      <c r="L1" s="93"/>
      <c r="M1" s="93"/>
    </row>
    <row r="2" spans="1:13" ht="25" x14ac:dyDescent="0.2">
      <c r="A2" s="193" t="s">
        <v>133</v>
      </c>
      <c r="B2" s="193"/>
      <c r="C2" s="193"/>
      <c r="D2" s="193"/>
      <c r="E2" s="193"/>
      <c r="F2" s="193"/>
      <c r="H2" s="93"/>
      <c r="I2" s="93"/>
      <c r="J2" s="93"/>
      <c r="K2" s="93"/>
      <c r="L2" s="93"/>
      <c r="M2" s="93"/>
    </row>
    <row r="3" spans="1:13" ht="18" x14ac:dyDescent="0.2">
      <c r="A3" s="194" t="s">
        <v>134</v>
      </c>
      <c r="B3" s="194"/>
      <c r="C3" s="194"/>
      <c r="D3" s="194"/>
      <c r="E3" s="194"/>
      <c r="F3" s="194"/>
      <c r="H3" s="94"/>
      <c r="I3" s="94"/>
      <c r="J3" s="94"/>
      <c r="K3" s="94"/>
      <c r="L3" s="94"/>
      <c r="M3" s="94"/>
    </row>
    <row r="4" spans="1:13" ht="16.25" customHeight="1" thickBot="1" x14ac:dyDescent="0.25">
      <c r="H4" s="8"/>
    </row>
    <row r="5" spans="1:13" ht="17.75" customHeight="1" x14ac:dyDescent="0.25">
      <c r="A5" s="195" t="s">
        <v>135</v>
      </c>
      <c r="B5" s="196"/>
      <c r="C5" s="196"/>
      <c r="D5" s="196"/>
      <c r="E5" s="196"/>
      <c r="F5" s="197"/>
      <c r="H5" s="92"/>
      <c r="I5" s="92"/>
      <c r="J5" s="92"/>
      <c r="K5" s="92"/>
      <c r="L5" s="92"/>
      <c r="M5" s="92"/>
    </row>
    <row r="6" spans="1:13" ht="16.25" customHeight="1" thickBot="1" x14ac:dyDescent="0.3">
      <c r="A6" s="198"/>
      <c r="B6" s="199"/>
      <c r="C6" s="199"/>
      <c r="D6" s="199"/>
      <c r="E6" s="199"/>
      <c r="F6" s="200"/>
      <c r="H6" s="92"/>
      <c r="I6" s="92"/>
      <c r="J6" s="92"/>
      <c r="K6" s="92"/>
      <c r="L6" s="92"/>
      <c r="M6" s="92"/>
    </row>
    <row r="7" spans="1:13" ht="8.25" customHeight="1" thickBot="1" x14ac:dyDescent="0.3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3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26" customHeight="1" thickBot="1" x14ac:dyDescent="0.25">
      <c r="D9" s="172" t="s">
        <v>136</v>
      </c>
      <c r="H9" s="8"/>
      <c r="J9" s="95"/>
      <c r="K9" s="95"/>
      <c r="L9" s="95"/>
    </row>
    <row r="10" spans="1:13" ht="55.25" customHeight="1" x14ac:dyDescent="0.2">
      <c r="A10" s="207" t="s">
        <v>36</v>
      </c>
      <c r="B10" s="60" t="s">
        <v>137</v>
      </c>
      <c r="C10" s="60"/>
      <c r="D10" s="173"/>
      <c r="E10" s="101" t="s">
        <v>138</v>
      </c>
      <c r="F10" s="101" t="s">
        <v>139</v>
      </c>
      <c r="H10" s="8"/>
      <c r="J10" s="95"/>
      <c r="K10" s="95"/>
      <c r="L10" s="95"/>
      <c r="M10" s="3"/>
    </row>
    <row r="11" spans="1:13" ht="89" customHeight="1" x14ac:dyDescent="0.2">
      <c r="A11" s="207"/>
      <c r="B11" s="158" t="s">
        <v>140</v>
      </c>
      <c r="C11" s="158" t="s">
        <v>141</v>
      </c>
      <c r="D11" s="174" t="s">
        <v>142</v>
      </c>
      <c r="E11" s="158" t="s">
        <v>143</v>
      </c>
      <c r="F11" s="158" t="s">
        <v>144</v>
      </c>
      <c r="G11" s="97"/>
      <c r="H11" s="8"/>
      <c r="J11" s="95"/>
      <c r="K11" s="95"/>
      <c r="L11" s="95"/>
      <c r="M11" s="3"/>
    </row>
    <row r="12" spans="1:13" ht="31" thickBot="1" x14ac:dyDescent="0.25">
      <c r="A12" s="207"/>
      <c r="B12" s="102" t="s">
        <v>145</v>
      </c>
      <c r="C12" s="102" t="s">
        <v>146</v>
      </c>
      <c r="D12" s="175" t="s">
        <v>147</v>
      </c>
      <c r="E12" s="102" t="s">
        <v>288</v>
      </c>
      <c r="F12" s="102" t="s">
        <v>148</v>
      </c>
      <c r="H12" s="8"/>
      <c r="J12" s="95"/>
      <c r="K12" s="95"/>
      <c r="L12" s="95"/>
      <c r="M12" s="3"/>
    </row>
    <row r="13" spans="1:13" ht="18" thickBot="1" x14ac:dyDescent="0.25">
      <c r="B13" s="161"/>
      <c r="C13" s="161"/>
      <c r="D13" s="176"/>
      <c r="E13" s="161"/>
      <c r="F13" s="161"/>
      <c r="H13" s="8"/>
      <c r="J13" s="95"/>
      <c r="K13" s="95"/>
      <c r="L13" s="95"/>
      <c r="M13" s="91"/>
    </row>
    <row r="14" spans="1:13" ht="127.25" customHeight="1" x14ac:dyDescent="0.2">
      <c r="A14" s="207" t="s">
        <v>50</v>
      </c>
      <c r="B14" s="101" t="s">
        <v>149</v>
      </c>
      <c r="C14" s="101" t="s">
        <v>141</v>
      </c>
      <c r="D14" s="173" t="s">
        <v>142</v>
      </c>
      <c r="E14" s="101" t="s">
        <v>143</v>
      </c>
      <c r="F14" s="101" t="s">
        <v>144</v>
      </c>
      <c r="H14" s="8"/>
      <c r="J14" s="95"/>
      <c r="K14" s="95"/>
      <c r="L14" s="95"/>
      <c r="M14" s="3"/>
    </row>
    <row r="15" spans="1:13" ht="41.5" customHeight="1" thickBot="1" x14ac:dyDescent="0.25">
      <c r="A15" s="207"/>
      <c r="B15" s="102" t="s">
        <v>145</v>
      </c>
      <c r="C15" s="102" t="s">
        <v>146</v>
      </c>
      <c r="D15" s="175" t="s">
        <v>147</v>
      </c>
      <c r="E15" s="102" t="s">
        <v>288</v>
      </c>
      <c r="F15" s="102" t="s">
        <v>148</v>
      </c>
      <c r="H15" s="8"/>
      <c r="J15" s="95"/>
      <c r="K15" s="95"/>
      <c r="L15" s="95"/>
      <c r="M15" s="3"/>
    </row>
    <row r="16" spans="1:13" ht="31.25" customHeight="1" thickBot="1" x14ac:dyDescent="0.25">
      <c r="B16" s="161"/>
      <c r="C16" s="161"/>
      <c r="D16" s="161"/>
      <c r="E16" s="161"/>
      <c r="F16" s="161"/>
      <c r="H16" s="8"/>
      <c r="J16" s="95"/>
      <c r="K16" s="95"/>
      <c r="L16" s="95"/>
      <c r="M16" s="91"/>
    </row>
    <row r="17" spans="1:13" ht="26.25" customHeight="1" x14ac:dyDescent="0.2">
      <c r="A17" s="209" t="s">
        <v>60</v>
      </c>
      <c r="B17" s="101" t="s">
        <v>150</v>
      </c>
      <c r="C17" s="166" t="s">
        <v>151</v>
      </c>
      <c r="D17" s="101" t="s">
        <v>152</v>
      </c>
      <c r="E17" s="166" t="s">
        <v>151</v>
      </c>
      <c r="F17" s="101" t="s">
        <v>99</v>
      </c>
      <c r="H17" s="8"/>
      <c r="J17" s="95"/>
      <c r="K17" s="95"/>
      <c r="L17" s="95"/>
      <c r="M17" s="96"/>
    </row>
    <row r="18" spans="1:13" ht="31.25" customHeight="1" x14ac:dyDescent="0.2">
      <c r="A18" s="209"/>
      <c r="B18" s="158" t="s">
        <v>153</v>
      </c>
      <c r="C18" s="158" t="s">
        <v>154</v>
      </c>
      <c r="D18" s="158" t="s">
        <v>66</v>
      </c>
      <c r="E18" s="158" t="s">
        <v>68</v>
      </c>
      <c r="F18" s="158" t="s">
        <v>155</v>
      </c>
      <c r="H18" s="8"/>
      <c r="J18" s="95"/>
      <c r="K18" s="95"/>
      <c r="L18" s="95"/>
      <c r="M18" s="3"/>
    </row>
    <row r="19" spans="1:13" ht="17" x14ac:dyDescent="0.2">
      <c r="A19" s="209"/>
      <c r="B19" s="158" t="s">
        <v>156</v>
      </c>
      <c r="C19" s="158" t="s">
        <v>72</v>
      </c>
      <c r="D19" s="158" t="s">
        <v>157</v>
      </c>
      <c r="E19" s="158" t="s">
        <v>71</v>
      </c>
      <c r="F19" s="158" t="s">
        <v>72</v>
      </c>
      <c r="H19" s="8"/>
      <c r="J19" s="95"/>
      <c r="K19" s="95"/>
      <c r="L19" s="95"/>
      <c r="M19" s="3"/>
    </row>
    <row r="20" spans="1:13" ht="32.5" customHeight="1" thickBot="1" x14ac:dyDescent="0.25">
      <c r="A20" s="209"/>
      <c r="B20" s="102" t="s">
        <v>158</v>
      </c>
      <c r="C20" s="102" t="s">
        <v>159</v>
      </c>
      <c r="D20" s="102" t="s">
        <v>160</v>
      </c>
      <c r="E20" s="102" t="s">
        <v>288</v>
      </c>
      <c r="F20" s="102" t="s">
        <v>161</v>
      </c>
      <c r="H20" s="8"/>
      <c r="J20" s="95"/>
      <c r="K20" s="95"/>
      <c r="L20" s="95"/>
      <c r="M20" s="3"/>
    </row>
    <row r="21" spans="1:13" ht="16.25" customHeight="1" thickBot="1" x14ac:dyDescent="0.25">
      <c r="A21" s="53"/>
      <c r="B21" s="161"/>
      <c r="C21" s="161"/>
      <c r="D21" s="161"/>
      <c r="E21" s="161"/>
      <c r="F21" s="161"/>
      <c r="H21" s="8"/>
      <c r="J21" s="95"/>
      <c r="K21" s="95"/>
      <c r="L21" s="95"/>
    </row>
    <row r="22" spans="1:13" ht="30" customHeight="1" x14ac:dyDescent="0.2">
      <c r="A22" s="54"/>
      <c r="B22" s="101" t="str">
        <f>B18</f>
        <v>Purée de navets jaunes</v>
      </c>
      <c r="C22" s="101" t="str">
        <f t="shared" ref="C22:E22" si="0">C18</f>
        <v>Purée de haricots verts</v>
      </c>
      <c r="D22" s="101" t="str">
        <f>D18</f>
        <v>Purée de Brocolis</v>
      </c>
      <c r="E22" s="101" t="str">
        <f t="shared" si="0"/>
        <v>Purée de Courgettes</v>
      </c>
      <c r="F22" s="101" t="str">
        <f>F18</f>
        <v>Purée de Courge</v>
      </c>
      <c r="H22" s="8"/>
      <c r="J22" s="95"/>
      <c r="K22" s="95"/>
      <c r="L22" s="95"/>
    </row>
    <row r="23" spans="1:13" ht="32.5" customHeight="1" thickBot="1" x14ac:dyDescent="0.25">
      <c r="A23" s="52"/>
      <c r="B23" s="102" t="str">
        <f>B20</f>
        <v>Compote Pomme</v>
      </c>
      <c r="C23" s="102" t="str">
        <f>C20</f>
        <v xml:space="preserve">Compote pomme Poire </v>
      </c>
      <c r="D23" s="102" t="str">
        <f>D20</f>
        <v>Compote Pomme Banane</v>
      </c>
      <c r="E23" s="102" t="str">
        <f>E15</f>
        <v>Compote Pomme Cassis</v>
      </c>
      <c r="F23" s="102" t="str">
        <f>F20</f>
        <v>Compote Pomme Prune</v>
      </c>
      <c r="H23" s="8"/>
      <c r="J23" s="95"/>
      <c r="K23" s="95"/>
      <c r="L23" s="95"/>
    </row>
    <row r="24" spans="1:13" ht="17" x14ac:dyDescent="0.2">
      <c r="A24" s="53"/>
      <c r="B24" s="210" t="s">
        <v>162</v>
      </c>
      <c r="C24" s="210"/>
      <c r="D24" s="201"/>
      <c r="E24" s="203"/>
      <c r="F24" s="204"/>
      <c r="H24" s="8"/>
      <c r="J24" s="95"/>
      <c r="K24" s="95"/>
      <c r="L24" s="95"/>
    </row>
    <row r="25" spans="1:13" ht="17" x14ac:dyDescent="0.2">
      <c r="A25" s="54"/>
      <c r="B25" s="57" t="s">
        <v>30</v>
      </c>
      <c r="C25" s="55"/>
      <c r="D25" s="202"/>
      <c r="E25" s="203"/>
      <c r="F25" s="205"/>
      <c r="H25" s="8"/>
      <c r="J25" s="95"/>
      <c r="K25" s="95"/>
      <c r="L25" s="95"/>
    </row>
    <row r="26" spans="1:13" x14ac:dyDescent="0.2">
      <c r="A26" s="52"/>
      <c r="B26" s="52" t="s">
        <v>31</v>
      </c>
      <c r="C26" s="52"/>
      <c r="D26" s="52"/>
      <c r="E26" s="52"/>
      <c r="F26" s="52"/>
    </row>
    <row r="27" spans="1:13" x14ac:dyDescent="0.2">
      <c r="A27" s="52"/>
      <c r="B27" s="52" t="s">
        <v>163</v>
      </c>
      <c r="C27" s="52"/>
      <c r="D27" s="52"/>
      <c r="E27" s="52"/>
      <c r="F27" s="52"/>
    </row>
    <row r="28" spans="1:13" ht="17" x14ac:dyDescent="0.2">
      <c r="B28" s="95"/>
      <c r="C28" s="95"/>
      <c r="F28" s="52"/>
    </row>
    <row r="29" spans="1:13" ht="19" x14ac:dyDescent="0.25">
      <c r="D29" s="92"/>
      <c r="E29" s="92"/>
      <c r="F29" s="92"/>
    </row>
    <row r="30" spans="1:13" ht="19" x14ac:dyDescent="0.25">
      <c r="A30" s="97"/>
      <c r="B30" s="3"/>
      <c r="C30" s="3"/>
      <c r="D30" s="92"/>
      <c r="E30" s="92"/>
      <c r="F30" s="92"/>
    </row>
    <row r="31" spans="1:13" ht="19" x14ac:dyDescent="0.25">
      <c r="A31" s="97"/>
      <c r="B31" s="3"/>
      <c r="C31" s="3"/>
      <c r="D31" s="7"/>
      <c r="E31" s="7"/>
      <c r="F31" s="7"/>
    </row>
    <row r="32" spans="1:13" ht="17" x14ac:dyDescent="0.2">
      <c r="A32" s="97"/>
      <c r="B32" s="10"/>
      <c r="C32" s="10"/>
      <c r="D32" s="95"/>
      <c r="E32" s="95"/>
      <c r="F32" s="95"/>
    </row>
    <row r="33" spans="1:6" x14ac:dyDescent="0.2">
      <c r="A33" s="97"/>
      <c r="B33" s="3"/>
      <c r="C33" s="10"/>
    </row>
    <row r="34" spans="1:6" x14ac:dyDescent="0.2">
      <c r="B34" s="91"/>
      <c r="C34" s="91"/>
      <c r="D34" s="3"/>
      <c r="E34" s="3"/>
      <c r="F34" s="3"/>
    </row>
    <row r="35" spans="1:6" x14ac:dyDescent="0.2">
      <c r="A35" s="97"/>
      <c r="B35" s="3"/>
      <c r="C35" s="3"/>
      <c r="D35" s="3"/>
      <c r="E35" s="3"/>
      <c r="F35" s="3"/>
    </row>
    <row r="36" spans="1:6" x14ac:dyDescent="0.2">
      <c r="A36" s="97"/>
      <c r="B36" s="10"/>
      <c r="C36" s="10"/>
      <c r="D36" s="10"/>
      <c r="E36" s="10"/>
      <c r="F36" s="10"/>
    </row>
    <row r="37" spans="1:6" x14ac:dyDescent="0.2">
      <c r="A37" s="97"/>
      <c r="B37" s="3"/>
      <c r="C37" s="3"/>
      <c r="D37" s="3"/>
      <c r="E37" s="10"/>
      <c r="F37" s="3"/>
    </row>
    <row r="38" spans="1:6" x14ac:dyDescent="0.2">
      <c r="B38" s="91"/>
      <c r="C38" s="91"/>
      <c r="D38" s="91"/>
      <c r="E38" s="91"/>
      <c r="F38" s="91"/>
    </row>
    <row r="39" spans="1:6" x14ac:dyDescent="0.2">
      <c r="A39" s="97"/>
      <c r="B39" s="96"/>
      <c r="C39" s="3"/>
      <c r="D39" s="3"/>
      <c r="E39" s="3"/>
      <c r="F39" s="3"/>
    </row>
    <row r="40" spans="1:6" x14ac:dyDescent="0.2">
      <c r="A40" s="97"/>
      <c r="B40" s="3"/>
      <c r="C40" s="3"/>
      <c r="D40" s="10"/>
      <c r="E40" s="10"/>
      <c r="F40" s="10"/>
    </row>
    <row r="41" spans="1:6" x14ac:dyDescent="0.2">
      <c r="A41" s="97"/>
      <c r="B41" s="3"/>
      <c r="C41" s="3"/>
      <c r="D41" s="3"/>
      <c r="E41" s="3"/>
      <c r="F41" s="3"/>
    </row>
    <row r="42" spans="1:6" x14ac:dyDescent="0.2">
      <c r="A42" s="97"/>
      <c r="B42" s="3"/>
      <c r="C42" s="3"/>
      <c r="D42" s="91"/>
      <c r="E42" s="91"/>
      <c r="F42" s="91"/>
    </row>
    <row r="43" spans="1:6" x14ac:dyDescent="0.2">
      <c r="D43" s="3"/>
      <c r="E43" s="3"/>
      <c r="F43" s="96"/>
    </row>
    <row r="44" spans="1:6" x14ac:dyDescent="0.2">
      <c r="A44" s="52"/>
      <c r="B44" s="52"/>
      <c r="C44" s="52"/>
      <c r="D44" s="3"/>
      <c r="E44" s="3"/>
      <c r="F44" s="3"/>
    </row>
    <row r="45" spans="1:6" x14ac:dyDescent="0.2">
      <c r="A45" s="53"/>
      <c r="B45" s="90"/>
      <c r="C45" s="188"/>
      <c r="D45" s="3"/>
      <c r="E45" s="3"/>
      <c r="F45" s="3"/>
    </row>
    <row r="46" spans="1:6" x14ac:dyDescent="0.2">
      <c r="A46" s="54"/>
      <c r="B46" s="57"/>
      <c r="C46" s="55"/>
      <c r="D46" s="3"/>
      <c r="E46" s="3"/>
      <c r="F46" s="3"/>
    </row>
    <row r="47" spans="1:6" x14ac:dyDescent="0.2">
      <c r="A47" s="52"/>
      <c r="B47" s="52"/>
      <c r="C47" s="52"/>
    </row>
    <row r="48" spans="1:6" x14ac:dyDescent="0.2">
      <c r="A48" s="52"/>
      <c r="B48" s="52"/>
      <c r="C48" s="52"/>
      <c r="D48" s="52"/>
      <c r="E48" s="52"/>
      <c r="F48" s="52"/>
    </row>
    <row r="49" spans="4:6" x14ac:dyDescent="0.2">
      <c r="D49" s="98"/>
      <c r="E49" s="100"/>
      <c r="F49" s="98"/>
    </row>
    <row r="50" spans="4:6" x14ac:dyDescent="0.2">
      <c r="D50" s="99"/>
      <c r="E50" s="100"/>
      <c r="F50" s="99"/>
    </row>
    <row r="51" spans="4:6" x14ac:dyDescent="0.2">
      <c r="D51" s="52"/>
      <c r="E51" s="52"/>
      <c r="F51" s="52"/>
    </row>
    <row r="52" spans="4:6" x14ac:dyDescent="0.2">
      <c r="D52" s="52"/>
      <c r="E52" s="52"/>
      <c r="F52" s="52"/>
    </row>
  </sheetData>
  <mergeCells count="11"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6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view="pageBreakPreview" topLeftCell="A9" zoomScale="60" zoomScaleNormal="80" workbookViewId="0">
      <selection activeCell="E23" sqref="E23"/>
    </sheetView>
  </sheetViews>
  <sheetFormatPr baseColWidth="10" defaultColWidth="11.5" defaultRowHeight="15" x14ac:dyDescent="0.2"/>
  <cols>
    <col min="1" max="1" width="11.5" style="8"/>
    <col min="2" max="2" width="22" customWidth="1"/>
    <col min="3" max="4" width="21.5" customWidth="1"/>
    <col min="5" max="5" width="23" customWidth="1"/>
    <col min="6" max="6" width="21.5" customWidth="1"/>
    <col min="8" max="8" width="11.5" customWidth="1"/>
    <col min="9" max="13" width="21.5" customWidth="1"/>
  </cols>
  <sheetData>
    <row r="1" spans="1:13" ht="25" x14ac:dyDescent="0.2">
      <c r="A1" s="193" t="s">
        <v>33</v>
      </c>
      <c r="B1" s="193"/>
      <c r="C1" s="193"/>
      <c r="D1" s="193"/>
      <c r="E1" s="193"/>
      <c r="F1" s="193"/>
      <c r="H1" s="93"/>
      <c r="I1" s="93"/>
      <c r="J1" s="93"/>
      <c r="K1" s="93"/>
      <c r="L1" s="93"/>
      <c r="M1" s="93"/>
    </row>
    <row r="2" spans="1:13" ht="25" x14ac:dyDescent="0.2">
      <c r="A2" s="193" t="s">
        <v>164</v>
      </c>
      <c r="B2" s="193"/>
      <c r="C2" s="193"/>
      <c r="D2" s="193"/>
      <c r="E2" s="193"/>
      <c r="F2" s="193"/>
      <c r="H2" s="93"/>
      <c r="I2" s="93"/>
      <c r="J2" s="93"/>
      <c r="K2" s="93"/>
      <c r="L2" s="93"/>
      <c r="M2" s="93"/>
    </row>
    <row r="3" spans="1:13" ht="23" customHeight="1" x14ac:dyDescent="0.2">
      <c r="A3" s="194" t="s">
        <v>165</v>
      </c>
      <c r="B3" s="194"/>
      <c r="C3" s="194"/>
      <c r="D3" s="194"/>
      <c r="E3" s="194"/>
      <c r="F3" s="194"/>
      <c r="H3" s="94"/>
      <c r="I3" s="94"/>
      <c r="J3" s="94"/>
      <c r="K3" s="94"/>
      <c r="L3" s="94"/>
      <c r="M3" s="94"/>
    </row>
    <row r="4" spans="1:13" ht="16" thickBot="1" x14ac:dyDescent="0.25">
      <c r="H4" s="8"/>
    </row>
    <row r="5" spans="1:13" ht="17.75" customHeight="1" x14ac:dyDescent="0.25">
      <c r="A5" s="195" t="s">
        <v>135</v>
      </c>
      <c r="B5" s="196"/>
      <c r="C5" s="196"/>
      <c r="D5" s="196"/>
      <c r="E5" s="196"/>
      <c r="F5" s="197"/>
      <c r="H5" s="92"/>
      <c r="I5" s="92"/>
      <c r="J5" s="92"/>
      <c r="K5" s="92"/>
      <c r="L5" s="92"/>
      <c r="M5" s="92"/>
    </row>
    <row r="6" spans="1:13" ht="16.25" customHeight="1" thickBot="1" x14ac:dyDescent="0.3">
      <c r="A6" s="198"/>
      <c r="B6" s="199"/>
      <c r="C6" s="199"/>
      <c r="D6" s="199"/>
      <c r="E6" s="199"/>
      <c r="F6" s="200"/>
      <c r="H6" s="92"/>
      <c r="I6" s="92"/>
      <c r="J6" s="92"/>
      <c r="K6" s="92"/>
      <c r="L6" s="92"/>
      <c r="M6" s="92"/>
    </row>
    <row r="7" spans="1:13" ht="8.25" customHeight="1" thickBot="1" x14ac:dyDescent="0.3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9" thickBot="1" x14ac:dyDescent="0.2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20" customHeight="1" thickBot="1" x14ac:dyDescent="0.25">
      <c r="D9" s="183"/>
      <c r="E9" s="181" t="s">
        <v>166</v>
      </c>
      <c r="H9" s="8"/>
      <c r="J9" s="95"/>
      <c r="K9" s="95"/>
      <c r="L9" s="95"/>
    </row>
    <row r="10" spans="1:13" ht="39" x14ac:dyDescent="0.2">
      <c r="A10" s="209" t="s">
        <v>36</v>
      </c>
      <c r="B10" s="38" t="s">
        <v>167</v>
      </c>
      <c r="C10" s="38" t="s">
        <v>168</v>
      </c>
      <c r="D10" s="60"/>
      <c r="E10" s="189"/>
      <c r="F10" s="6" t="s">
        <v>169</v>
      </c>
      <c r="H10" s="8"/>
      <c r="J10" s="95"/>
      <c r="K10" s="95"/>
      <c r="L10" s="95"/>
      <c r="M10" s="3"/>
    </row>
    <row r="11" spans="1:13" ht="99.5" customHeight="1" x14ac:dyDescent="0.2">
      <c r="A11" s="209"/>
      <c r="B11" s="36" t="s">
        <v>170</v>
      </c>
      <c r="C11" s="36" t="s">
        <v>171</v>
      </c>
      <c r="D11" s="58" t="s">
        <v>172</v>
      </c>
      <c r="E11" s="190" t="s">
        <v>173</v>
      </c>
      <c r="F11" s="159" t="s">
        <v>174</v>
      </c>
      <c r="H11" s="8"/>
      <c r="J11" s="95"/>
      <c r="K11" s="95"/>
      <c r="L11" s="95"/>
      <c r="M11" s="3"/>
    </row>
    <row r="12" spans="1:13" ht="30" customHeight="1" thickBot="1" x14ac:dyDescent="0.25">
      <c r="A12" s="209"/>
      <c r="B12" s="84" t="s">
        <v>175</v>
      </c>
      <c r="C12" s="84" t="s">
        <v>161</v>
      </c>
      <c r="D12" s="59" t="s">
        <v>176</v>
      </c>
      <c r="E12" s="191" t="s">
        <v>177</v>
      </c>
      <c r="F12" s="5" t="s">
        <v>178</v>
      </c>
      <c r="H12" s="8"/>
      <c r="J12" s="95"/>
      <c r="K12" s="95"/>
      <c r="L12" s="95"/>
      <c r="M12" s="10"/>
    </row>
    <row r="13" spans="1:13" ht="18" thickBot="1" x14ac:dyDescent="0.25">
      <c r="B13" s="91"/>
      <c r="C13" s="162"/>
      <c r="D13" s="91"/>
      <c r="E13" s="192"/>
      <c r="F13" s="91"/>
      <c r="H13" s="8"/>
      <c r="J13" s="95"/>
      <c r="K13" s="95"/>
      <c r="L13" s="95"/>
      <c r="M13" s="91"/>
    </row>
    <row r="14" spans="1:13" ht="95" customHeight="1" x14ac:dyDescent="0.2">
      <c r="A14" s="209" t="s">
        <v>50</v>
      </c>
      <c r="B14" s="60" t="s">
        <v>170</v>
      </c>
      <c r="C14" s="38" t="s">
        <v>171</v>
      </c>
      <c r="D14" s="60" t="s">
        <v>172</v>
      </c>
      <c r="E14" s="177" t="s">
        <v>179</v>
      </c>
      <c r="F14" s="157" t="s">
        <v>174</v>
      </c>
      <c r="H14" s="8"/>
      <c r="J14" s="95"/>
      <c r="K14" s="95"/>
      <c r="L14" s="95"/>
      <c r="M14" s="3"/>
    </row>
    <row r="15" spans="1:13" ht="41.5" customHeight="1" thickBot="1" x14ac:dyDescent="0.25">
      <c r="A15" s="209"/>
      <c r="B15" s="59" t="s">
        <v>175</v>
      </c>
      <c r="C15" s="59" t="s">
        <v>161</v>
      </c>
      <c r="D15" s="59" t="s">
        <v>176</v>
      </c>
      <c r="E15" s="179" t="s">
        <v>289</v>
      </c>
      <c r="F15" s="59" t="s">
        <v>178</v>
      </c>
      <c r="H15" s="8"/>
      <c r="J15" s="95"/>
      <c r="K15" s="95"/>
      <c r="L15" s="95"/>
      <c r="M15" s="3"/>
    </row>
    <row r="16" spans="1:13" ht="18" thickBot="1" x14ac:dyDescent="0.25">
      <c r="B16" s="91"/>
      <c r="C16" s="91"/>
      <c r="D16" s="91"/>
      <c r="E16" s="91"/>
      <c r="F16" s="91"/>
      <c r="H16" s="8"/>
      <c r="J16" s="95"/>
      <c r="K16" s="95"/>
      <c r="L16" s="95"/>
      <c r="M16" s="91"/>
    </row>
    <row r="17" spans="1:13" ht="21" customHeight="1" x14ac:dyDescent="0.2">
      <c r="A17" s="209" t="s">
        <v>60</v>
      </c>
      <c r="B17" s="69" t="s">
        <v>180</v>
      </c>
      <c r="C17" s="69" t="s">
        <v>65</v>
      </c>
      <c r="D17" s="72" t="s">
        <v>181</v>
      </c>
      <c r="E17" s="69" t="s">
        <v>182</v>
      </c>
      <c r="F17" s="72" t="s">
        <v>181</v>
      </c>
      <c r="H17" s="8"/>
      <c r="J17" s="95"/>
      <c r="K17" s="95"/>
      <c r="L17" s="95"/>
      <c r="M17" s="96"/>
    </row>
    <row r="18" spans="1:13" ht="31.25" customHeight="1" x14ac:dyDescent="0.2">
      <c r="A18" s="209"/>
      <c r="B18" s="70" t="s">
        <v>66</v>
      </c>
      <c r="C18" s="70" t="s">
        <v>155</v>
      </c>
      <c r="D18" s="70" t="s">
        <v>183</v>
      </c>
      <c r="E18" s="70" t="s">
        <v>68</v>
      </c>
      <c r="F18" s="70" t="s">
        <v>184</v>
      </c>
      <c r="H18" s="8"/>
      <c r="J18" s="95"/>
      <c r="K18" s="95"/>
      <c r="L18" s="95"/>
      <c r="M18" s="3"/>
    </row>
    <row r="19" spans="1:13" ht="32" x14ac:dyDescent="0.2">
      <c r="A19" s="209"/>
      <c r="B19" s="70" t="s">
        <v>156</v>
      </c>
      <c r="C19" s="70" t="s">
        <v>72</v>
      </c>
      <c r="D19" s="70" t="s">
        <v>71</v>
      </c>
      <c r="E19" s="70" t="s">
        <v>72</v>
      </c>
      <c r="F19" s="70" t="s">
        <v>71</v>
      </c>
      <c r="H19" s="8"/>
      <c r="J19" s="95"/>
      <c r="K19" s="95"/>
      <c r="L19" s="95"/>
      <c r="M19" s="3"/>
    </row>
    <row r="20" spans="1:13" ht="32.5" customHeight="1" thickBot="1" x14ac:dyDescent="0.25">
      <c r="A20" s="209"/>
      <c r="B20" s="59" t="s">
        <v>185</v>
      </c>
      <c r="C20" s="59" t="s">
        <v>161</v>
      </c>
      <c r="D20" s="59" t="s">
        <v>158</v>
      </c>
      <c r="E20" s="59" t="s">
        <v>259</v>
      </c>
      <c r="F20" s="59" t="s">
        <v>158</v>
      </c>
      <c r="H20" s="8"/>
      <c r="J20" s="95"/>
      <c r="K20" s="95"/>
      <c r="L20" s="95"/>
      <c r="M20" s="3"/>
    </row>
    <row r="21" spans="1:13" ht="16.25" customHeight="1" thickBot="1" x14ac:dyDescent="0.25">
      <c r="A21" s="53"/>
      <c r="B21" s="91"/>
      <c r="C21" s="91"/>
      <c r="D21" s="91"/>
      <c r="E21" s="91"/>
      <c r="F21" s="91"/>
      <c r="H21" s="8"/>
      <c r="J21" s="95"/>
      <c r="K21" s="95"/>
      <c r="L21" s="95"/>
    </row>
    <row r="22" spans="1:13" ht="30" customHeight="1" x14ac:dyDescent="0.2">
      <c r="A22" s="54"/>
      <c r="B22" s="60" t="str">
        <f>B18</f>
        <v>Purée de Brocolis</v>
      </c>
      <c r="C22" s="60" t="str">
        <f>C18</f>
        <v>Purée de Courge</v>
      </c>
      <c r="D22" s="60" t="str">
        <f>D18</f>
        <v>Purée de Chou-fleur</v>
      </c>
      <c r="E22" s="60" t="str">
        <f>E18</f>
        <v>Purée de Courgettes</v>
      </c>
      <c r="F22" s="60" t="str">
        <f>F18</f>
        <v>Purée de carottes</v>
      </c>
      <c r="H22" s="8"/>
      <c r="J22" s="95"/>
      <c r="K22" s="95"/>
      <c r="L22" s="95"/>
    </row>
    <row r="23" spans="1:13" ht="37.25" customHeight="1" thickBot="1" x14ac:dyDescent="0.25">
      <c r="A23" s="52"/>
      <c r="B23" s="59" t="str">
        <f>B20</f>
        <v>Compote Poire Banane</v>
      </c>
      <c r="C23" s="59" t="str">
        <f>C20</f>
        <v>Compote Pomme Prune</v>
      </c>
      <c r="D23" s="59" t="str">
        <f>D20</f>
        <v>Compote Pomme</v>
      </c>
      <c r="E23" s="59" t="str">
        <f>E20</f>
        <v xml:space="preserve">Compote Pomme Poire </v>
      </c>
      <c r="F23" s="59" t="str">
        <f>F20</f>
        <v>Compote Pomme</v>
      </c>
      <c r="H23" s="8"/>
      <c r="J23" s="95"/>
      <c r="K23" s="95"/>
      <c r="L23" s="95"/>
    </row>
    <row r="24" spans="1:13" ht="8.25" customHeight="1" x14ac:dyDescent="0.2">
      <c r="A24" s="52"/>
      <c r="B24" s="52"/>
      <c r="C24" s="52"/>
      <c r="D24" s="52"/>
      <c r="E24" s="52"/>
      <c r="F24" s="52"/>
      <c r="H24" s="8"/>
      <c r="J24" s="95"/>
      <c r="K24" s="95"/>
      <c r="L24" s="95"/>
      <c r="M24" s="52"/>
    </row>
    <row r="25" spans="1:13" ht="15.5" customHeight="1" x14ac:dyDescent="0.2">
      <c r="A25" s="53"/>
      <c r="B25" s="210" t="s">
        <v>162</v>
      </c>
      <c r="C25" s="210"/>
      <c r="D25" s="201"/>
      <c r="E25" s="203"/>
      <c r="F25" s="204"/>
      <c r="H25" s="8"/>
      <c r="J25" s="95"/>
      <c r="K25" s="95"/>
      <c r="L25" s="95"/>
      <c r="M25" s="98"/>
    </row>
    <row r="26" spans="1:13" ht="17" x14ac:dyDescent="0.2">
      <c r="A26" s="54"/>
      <c r="B26" s="57" t="s">
        <v>30</v>
      </c>
      <c r="C26" s="55"/>
      <c r="D26" s="202"/>
      <c r="E26" s="203"/>
      <c r="F26" s="205"/>
      <c r="H26" s="8"/>
      <c r="J26" s="95"/>
      <c r="K26" s="95"/>
      <c r="L26" s="95"/>
      <c r="M26" s="99"/>
    </row>
    <row r="27" spans="1:13" x14ac:dyDescent="0.2">
      <c r="A27" s="52"/>
      <c r="B27" s="52" t="s">
        <v>31</v>
      </c>
      <c r="C27" s="52"/>
      <c r="D27" s="52"/>
      <c r="E27" s="52"/>
      <c r="F27" s="52"/>
      <c r="H27" s="52"/>
      <c r="J27" s="52"/>
      <c r="K27" s="52"/>
      <c r="L27" s="52"/>
      <c r="M27" s="52"/>
    </row>
    <row r="28" spans="1:13" x14ac:dyDescent="0.2">
      <c r="A28" s="52"/>
      <c r="B28" s="52" t="s">
        <v>163</v>
      </c>
      <c r="C28" s="52"/>
      <c r="D28" s="52"/>
      <c r="E28" s="52"/>
      <c r="F28" s="52"/>
      <c r="H28" s="52"/>
      <c r="J28" s="52"/>
      <c r="K28" s="52"/>
      <c r="L28" s="52"/>
      <c r="M28" s="52"/>
    </row>
  </sheetData>
  <mergeCells count="11">
    <mergeCell ref="A17:A20"/>
    <mergeCell ref="D25:D26"/>
    <mergeCell ref="E25:E26"/>
    <mergeCell ref="F25:F26"/>
    <mergeCell ref="A1:F1"/>
    <mergeCell ref="A2:F2"/>
    <mergeCell ref="A3:F3"/>
    <mergeCell ref="A5:F6"/>
    <mergeCell ref="A10:A12"/>
    <mergeCell ref="A14:A15"/>
    <mergeCell ref="B25:C25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S40-DEJ</vt:lpstr>
      <vt:lpstr>S41-DEJ</vt:lpstr>
      <vt:lpstr>S42-DEJ</vt:lpstr>
      <vt:lpstr>S37 DEJ</vt:lpstr>
      <vt:lpstr>S43-DEJ</vt:lpstr>
      <vt:lpstr>S44-DEJ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'S40-DEJ'!Zone_d_impression</vt:lpstr>
      <vt:lpstr>'S41-DEJ'!Zone_d_impression</vt:lpstr>
      <vt:lpstr>'S42-DEJ'!Zone_d_impression</vt:lpstr>
      <vt:lpstr>'S43-DEJ'!Zone_d_impression</vt:lpstr>
      <vt:lpstr>'S44-DEJ'!Zone_d_impression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Alix Méoulet</cp:lastModifiedBy>
  <cp:revision/>
  <cp:lastPrinted>2024-09-17T10:21:49Z</cp:lastPrinted>
  <dcterms:created xsi:type="dcterms:W3CDTF">2020-08-14T10:54:13Z</dcterms:created>
  <dcterms:modified xsi:type="dcterms:W3CDTF">2024-10-15T11:13:26Z</dcterms:modified>
  <cp:category/>
  <cp:contentStatus/>
</cp:coreProperties>
</file>