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ropriétaire\Desktop\CHRIS\2024\11_2024\MENU\"/>
    </mc:Choice>
  </mc:AlternateContent>
  <xr:revisionPtr revIDLastSave="0" documentId="13_ncr:1_{33EBE7BE-4F96-415F-B1BA-725808B3A0F1}" xr6:coauthVersionLast="45" xr6:coauthVersionMax="47" xr10:uidLastSave="{00000000-0000-0000-0000-000000000000}"/>
  <bookViews>
    <workbookView xWindow="-108" yWindow="-108" windowWidth="23256" windowHeight="12576" firstSheet="7" activeTab="11" xr2:uid="{2A85B476-632F-42B3-B5E5-61C29EC10077}"/>
  </bookViews>
  <sheets>
    <sheet name="S37 GOU" sheetId="6" state="hidden" r:id="rId1"/>
    <sheet name="S38 DEJ" sheetId="4" state="hidden" r:id="rId2"/>
    <sheet name="S38 GOU" sheetId="7" state="hidden" r:id="rId3"/>
    <sheet name="S39 DEJ" sheetId="2" state="hidden" r:id="rId4"/>
    <sheet name="S39 GOU" sheetId="8" state="hidden" r:id="rId5"/>
    <sheet name="S40 DEJ" sheetId="11" state="hidden" r:id="rId6"/>
    <sheet name="S40 GOU" sheetId="12" state="hidden" r:id="rId7"/>
    <sheet name="S45-DEJ" sheetId="15" r:id="rId8"/>
    <sheet name="S46-DEJ" sheetId="17" r:id="rId9"/>
    <sheet name="S37 DEJ" sheetId="3" state="hidden" r:id="rId10"/>
    <sheet name="S47-DEJ" sheetId="1" r:id="rId11"/>
    <sheet name="S48-DEJ" sheetId="23" r:id="rId12"/>
    <sheet name="Allergènes" sheetId="21" r:id="rId13"/>
  </sheets>
  <definedNames>
    <definedName name="_xlnm.Print_Titles" localSheetId="12">Allergènes!$1:$2</definedName>
    <definedName name="_xlnm.Print_Area" localSheetId="12">Allergènes!$A$1:$O$107</definedName>
    <definedName name="_xlnm.Print_Area" localSheetId="9">'S37 DEJ'!$A$1:$F$28</definedName>
    <definedName name="_xlnm.Print_Area" localSheetId="0">'S37 GOU'!$A$1:$F$22</definedName>
    <definedName name="_xlnm.Print_Area" localSheetId="1">'S38 DEJ'!$A$1:$F$28</definedName>
    <definedName name="_xlnm.Print_Area" localSheetId="2">'S38 GOU'!$A$1:$F$22</definedName>
    <definedName name="_xlnm.Print_Area" localSheetId="3">'S39 DEJ'!$A$1:$F$28</definedName>
    <definedName name="_xlnm.Print_Area" localSheetId="4">'S39 GOU'!$A$1:$F$22</definedName>
    <definedName name="_xlnm.Print_Area" localSheetId="5">'S40 DEJ'!$A$1:$F$28</definedName>
    <definedName name="_xlnm.Print_Area" localSheetId="6">'S40 GOU'!$A$1:$F$22</definedName>
    <definedName name="_xlnm.Print_Area" localSheetId="7">'S45-DEJ'!$A$1:$F$30</definedName>
    <definedName name="_xlnm.Print_Area" localSheetId="8">'S46-DEJ'!$A$1:$F$30</definedName>
    <definedName name="_xlnm.Print_Area" localSheetId="10">'S47-DEJ'!$A$1:$F$30</definedName>
    <definedName name="_xlnm.Print_Area" localSheetId="11">'S48-DEJ'!$A$1:$F$30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85" i="21" l="1"/>
  <c r="A84" i="21"/>
  <c r="A59" i="21"/>
  <c r="A5" i="21"/>
  <c r="E23" i="17" l="1"/>
  <c r="E22" i="17"/>
  <c r="D23" i="17"/>
  <c r="D22" i="17"/>
  <c r="C22" i="15"/>
  <c r="D22" i="15"/>
  <c r="E22" i="15"/>
  <c r="F22" i="15"/>
  <c r="B22" i="15"/>
  <c r="B23" i="15"/>
  <c r="A105" i="21" l="1"/>
  <c r="A104" i="21"/>
  <c r="A103" i="21"/>
  <c r="A102" i="21"/>
  <c r="A101" i="21"/>
  <c r="A100" i="21"/>
  <c r="A99" i="21"/>
  <c r="A98" i="21"/>
  <c r="A97" i="21"/>
  <c r="A96" i="21"/>
  <c r="A95" i="21"/>
  <c r="A94" i="21"/>
  <c r="A93" i="21"/>
  <c r="A92" i="21"/>
  <c r="A91" i="21"/>
  <c r="A90" i="21"/>
  <c r="A89" i="21"/>
  <c r="A88" i="21"/>
  <c r="A87" i="21"/>
  <c r="A86" i="21"/>
  <c r="A83" i="21"/>
  <c r="A82" i="21"/>
  <c r="A79" i="21"/>
  <c r="A78" i="21"/>
  <c r="A77" i="21"/>
  <c r="A76" i="21"/>
  <c r="A75" i="21"/>
  <c r="A74" i="21"/>
  <c r="A73" i="21"/>
  <c r="A72" i="21"/>
  <c r="A71" i="21"/>
  <c r="A70" i="21"/>
  <c r="A69" i="21"/>
  <c r="A68" i="21"/>
  <c r="A67" i="21"/>
  <c r="A66" i="21"/>
  <c r="A65" i="21"/>
  <c r="A64" i="21"/>
  <c r="A63" i="21"/>
  <c r="A62" i="21"/>
  <c r="A61" i="21"/>
  <c r="A60" i="21"/>
  <c r="A58" i="21"/>
  <c r="A57" i="21"/>
  <c r="A53" i="21"/>
  <c r="A52" i="21"/>
  <c r="A51" i="21"/>
  <c r="A50" i="21"/>
  <c r="A49" i="21"/>
  <c r="A48" i="21"/>
  <c r="A47" i="21"/>
  <c r="A46" i="21"/>
  <c r="A45" i="21"/>
  <c r="A44" i="21"/>
  <c r="A43" i="21"/>
  <c r="A42" i="21"/>
  <c r="A41" i="21"/>
  <c r="A40" i="21"/>
  <c r="A39" i="21"/>
  <c r="A38" i="21"/>
  <c r="A37" i="21"/>
  <c r="A36" i="21"/>
  <c r="A35" i="21"/>
  <c r="A34" i="21"/>
  <c r="A33" i="21"/>
  <c r="A32" i="21"/>
  <c r="A31" i="21"/>
  <c r="A6" i="21"/>
  <c r="A27" i="21"/>
  <c r="A26" i="21"/>
  <c r="A25" i="21"/>
  <c r="A24" i="21"/>
  <c r="A23" i="21"/>
  <c r="A22" i="21"/>
  <c r="A21" i="21"/>
  <c r="A20" i="21"/>
  <c r="A19" i="21"/>
  <c r="A18" i="21"/>
  <c r="A17" i="21"/>
  <c r="A16" i="21"/>
  <c r="A15" i="21"/>
  <c r="A14" i="21"/>
  <c r="A13" i="21"/>
  <c r="A12" i="21"/>
  <c r="A11" i="21"/>
  <c r="A10" i="21"/>
  <c r="A9" i="21"/>
  <c r="A8" i="21"/>
  <c r="C22" i="23" l="1"/>
  <c r="D22" i="23"/>
  <c r="E22" i="23"/>
  <c r="F22" i="23"/>
  <c r="C23" i="23"/>
  <c r="D23" i="23"/>
  <c r="E23" i="23"/>
  <c r="F23" i="23"/>
  <c r="B23" i="23"/>
  <c r="B22" i="23"/>
  <c r="C22" i="1"/>
  <c r="D22" i="1"/>
  <c r="E22" i="1"/>
  <c r="F22" i="1"/>
  <c r="C23" i="1"/>
  <c r="D23" i="1"/>
  <c r="E23" i="1"/>
  <c r="F23" i="1"/>
  <c r="B23" i="1"/>
  <c r="B22" i="1"/>
  <c r="C22" i="17"/>
  <c r="F22" i="17"/>
  <c r="C23" i="17"/>
  <c r="F23" i="17"/>
  <c r="A7" i="21" l="1"/>
  <c r="A56" i="21" l="1"/>
  <c r="A30" i="21"/>
  <c r="A4" i="21"/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sharedStrings.xml><?xml version="1.0" encoding="utf-8"?>
<sst xmlns="http://schemas.openxmlformats.org/spreadsheetml/2006/main" count="766" uniqueCount="261">
  <si>
    <t>GOUTERS</t>
  </si>
  <si>
    <t>Du 7 septembre au 11 septembre 2020</t>
  </si>
  <si>
    <t>Découverte de la Figue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</si>
  <si>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</si>
  <si>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</si>
  <si>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</si>
  <si>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</si>
  <si>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</si>
  <si>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</si>
  <si>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</t>
  </si>
  <si>
    <t>Compote de Poire</t>
  </si>
  <si>
    <t>Fruit de saison</t>
  </si>
  <si>
    <t>Pain</t>
  </si>
  <si>
    <t>Yaourt nature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</si>
  <si>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</si>
  <si>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</si>
  <si>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</si>
  <si>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</si>
  <si>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</si>
  <si>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</si>
  <si>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</si>
  <si>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</si>
  <si>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 xml:space="preserve">Petit Suisse  </t>
  </si>
  <si>
    <t>Petit Beurre</t>
  </si>
  <si>
    <t>Biscuit bébé</t>
  </si>
  <si>
    <t>Boudoir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</si>
  <si>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</si>
  <si>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</si>
  <si>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</si>
  <si>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</si>
  <si>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</si>
  <si>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</si>
  <si>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</si>
  <si>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DEJEUNERS</t>
  </si>
  <si>
    <t>Du 14 septembre au 18 septembre 2020</t>
  </si>
  <si>
    <t>Découverte de la Chayotte</t>
  </si>
  <si>
    <t xml:space="preserve">
Grands 
Texture "Morceaux"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</si>
  <si>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</si>
  <si>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</si>
  <si>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</si>
  <si>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</si>
  <si>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</si>
  <si>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</si>
  <si>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</si>
  <si>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</si>
  <si>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</si>
  <si>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</si>
  <si>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</si>
  <si>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</si>
  <si>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</si>
  <si>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 xml:space="preserve">
Moyens Texture 
"Ecrasé"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</si>
  <si>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</si>
  <si>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</si>
  <si>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 xml:space="preserve">Petit Suisse </t>
  </si>
  <si>
    <t>Yaourt  nature</t>
  </si>
  <si>
    <t xml:space="preserve">Fromage blanc nature </t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</si>
  <si>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</si>
  <si>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</si>
  <si>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</si>
  <si>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</si>
  <si>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
Bébés Texture "Purée"</t>
  </si>
  <si>
    <t>Mixé de Veau</t>
  </si>
  <si>
    <t>Mixé de Saumon</t>
  </si>
  <si>
    <t xml:space="preserve">Mixé de Bœuf </t>
  </si>
  <si>
    <t>Mixé de Cabillaud</t>
  </si>
  <si>
    <t xml:space="preserve">Mixé de Poulet </t>
  </si>
  <si>
    <t>Purée de Brocolis</t>
  </si>
  <si>
    <t>Purée de Courges</t>
  </si>
  <si>
    <t>Purée de Courgettes</t>
  </si>
  <si>
    <t>Purée de Chayotte</t>
  </si>
  <si>
    <t>Purée de Blanc de poireau</t>
  </si>
  <si>
    <t>Purée de pommes de terre</t>
  </si>
  <si>
    <t>Purée de patates douces</t>
  </si>
  <si>
    <t>Compote de Pommes</t>
  </si>
  <si>
    <t>Compote de Poires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</si>
  <si>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</si>
  <si>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</si>
  <si>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</si>
  <si>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</si>
  <si>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</si>
  <si>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</si>
  <si>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</si>
  <si>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</si>
  <si>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</si>
  <si>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</si>
  <si>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</si>
  <si>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</si>
  <si>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</si>
  <si>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</si>
  <si>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</si>
  <si>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</si>
  <si>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</si>
  <si>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</si>
  <si>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</si>
  <si>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</si>
  <si>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</si>
  <si>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</si>
  <si>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</si>
  <si>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</si>
  <si>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Mixé de Poulet</t>
  </si>
  <si>
    <t>Purée de Pâtisson</t>
  </si>
  <si>
    <t>Purée de Courge butternut</t>
  </si>
  <si>
    <t>Purée de Haricots verts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</si>
  <si>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</si>
  <si>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</si>
  <si>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</si>
  <si>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</si>
  <si>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</si>
  <si>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</si>
  <si>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</si>
  <si>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</si>
  <si>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</si>
  <si>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Quignon de pain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</si>
  <si>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</si>
  <si>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</si>
  <si>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</si>
  <si>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</si>
  <si>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</si>
  <si>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</si>
  <si>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</si>
  <si>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</si>
  <si>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</si>
  <si>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</si>
  <si>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</si>
  <si>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</si>
  <si>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</si>
  <si>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</si>
  <si>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Courge Spaghetti</t>
  </si>
  <si>
    <t>Purée de Blanc de Poireau</t>
  </si>
  <si>
    <t>Purée de Potiron</t>
  </si>
  <si>
    <t>Fromage fondu nature</t>
  </si>
  <si>
    <t>Barquette à la fraise</t>
  </si>
  <si>
    <t>Madeleines</t>
  </si>
  <si>
    <r>
      <t xml:space="preserve">Tous les repas (entrées, plats et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laitages, fromages,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l'exception des poissons, bananes, laitages etc.)</t>
    </r>
  </si>
  <si>
    <t>Compote Pomme Verveine</t>
  </si>
  <si>
    <t xml:space="preserve">Compote Pomme Poire </t>
  </si>
  <si>
    <t xml:space="preserve">
Moyens Texture 
"Ecrasé"</t>
  </si>
  <si>
    <t xml:space="preserve">Mixé de Dinde </t>
  </si>
  <si>
    <t xml:space="preserve">Mixé de Boeuf </t>
  </si>
  <si>
    <t xml:space="preserve">Mixé de Poulet  </t>
  </si>
  <si>
    <t xml:space="preserve">Compote Pomme Orange </t>
  </si>
  <si>
    <t xml:space="preserve">Compote Pomme Banane </t>
  </si>
  <si>
    <t xml:space="preserve">Compote Pomme </t>
  </si>
  <si>
    <t>Allergènes principaux : lait et oeuf (en orange et gras)</t>
  </si>
  <si>
    <t>Toutes nos viandes sont d'origine française</t>
  </si>
  <si>
    <t> </t>
  </si>
  <si>
    <t>Velouté de carottes et polenta à l'anis et citron vert</t>
  </si>
  <si>
    <t>Compote Pomme Poire Coing</t>
  </si>
  <si>
    <t>Compote Pomme Châtaigne Vanille</t>
  </si>
  <si>
    <t>Compote Pomme Bergamote</t>
  </si>
  <si>
    <t>Mixé de Dinde</t>
  </si>
  <si>
    <t>Purée de Carottes</t>
  </si>
  <si>
    <t>Purée de Courge spaghetti</t>
  </si>
  <si>
    <t>Purée de Blettes</t>
  </si>
  <si>
    <t>Purée de Blanc de poireaux</t>
  </si>
  <si>
    <t xml:space="preserve">
Introductions</t>
  </si>
  <si>
    <r>
      <t xml:space="preserve">Tarte  aux légumes </t>
    </r>
    <r>
      <rPr>
        <sz val="8"/>
        <color rgb="FF00B050"/>
        <rFont val="Calibri"/>
        <family val="2"/>
        <scheme val="minor"/>
      </rPr>
      <t xml:space="preserve">(carottes, céleri </t>
    </r>
    <r>
      <rPr>
        <b/>
        <sz val="8"/>
        <color rgb="FFED7D31"/>
        <rFont val="Calibri"/>
        <family val="2"/>
        <scheme val="minor"/>
      </rPr>
      <t>*</t>
    </r>
    <r>
      <rPr>
        <sz val="8"/>
        <color rgb="FF00B050"/>
        <rFont val="Calibri"/>
        <family val="2"/>
        <scheme val="minor"/>
      </rPr>
      <t xml:space="preserve">et poireaux) </t>
    </r>
    <r>
      <rPr>
        <b/>
        <sz val="10"/>
        <color rgb="FFED7D31"/>
        <rFont val="Calibri"/>
        <family val="2"/>
        <scheme val="minor"/>
      </rPr>
      <t>(lait et œuf)</t>
    </r>
  </si>
  <si>
    <r>
      <t>Courge butternut aux herbes de Provence, blé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tomate et champignons et filet de dinde</t>
    </r>
  </si>
  <si>
    <t>Compote Pomme Grenade</t>
  </si>
  <si>
    <t>Compote Pomme Poire Banane</t>
  </si>
  <si>
    <t>Purée de Chou-fleur</t>
  </si>
  <si>
    <t xml:space="preserve">Compote Pomme Clémentine 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</si>
  <si>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</si>
  <si>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</si>
  <si>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</si>
  <si>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</si>
  <si>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</si>
  <si>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</si>
  <si>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</si>
  <si>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</si>
  <si>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</si>
  <si>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Emmental 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</si>
  <si>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</si>
  <si>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</si>
  <si>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</si>
  <si>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</si>
  <si>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</si>
  <si>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>Compote Pomme Pastèque Basilic</t>
  </si>
  <si>
    <t xml:space="preserve">Compote Banane Pomme Citron </t>
  </si>
  <si>
    <t>Purée de Potimarron</t>
  </si>
  <si>
    <r>
      <t>Dahl de lentilles corail aux épinards et chou-fleur</t>
    </r>
    <r>
      <rPr>
        <sz val="8"/>
        <color rgb="FF00B050"/>
        <rFont val="Calibri"/>
        <family val="2"/>
        <scheme val="minor"/>
      </rPr>
      <t xml:space="preserve"> (oignons, gingembre, ail, jus de coco, coriandre et curry) </t>
    </r>
    <r>
      <rPr>
        <b/>
        <sz val="10"/>
        <color rgb="FF00B050"/>
        <rFont val="Calibri"/>
        <family val="2"/>
        <scheme val="minor"/>
      </rPr>
      <t>et boulgour</t>
    </r>
    <r>
      <rPr>
        <b/>
        <sz val="10"/>
        <color rgb="FFED7D31"/>
        <rFont val="Calibri"/>
        <family val="2"/>
        <scheme val="minor"/>
      </rPr>
      <t>*</t>
    </r>
  </si>
  <si>
    <t>Mon premier pot au feu de bœuf</t>
  </si>
  <si>
    <t xml:space="preserve">Compote Pomme Orange  </t>
  </si>
  <si>
    <r>
      <t xml:space="preserve">Épinards Chou-fleur à l'indienne, boulgour </t>
    </r>
    <r>
      <rPr>
        <b/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et filet de dinde</t>
    </r>
  </si>
  <si>
    <t>Purée de Epinards</t>
  </si>
  <si>
    <t>Découverte du Céleri Rave et du Jasmin</t>
  </si>
  <si>
    <r>
      <t>Soupe de légumes de Mamie (Carottes poireaux navets pommes de terre céleri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>)</t>
    </r>
  </si>
  <si>
    <r>
      <t xml:space="preserve">Cake aux épinards et chèvre frais </t>
    </r>
    <r>
      <rPr>
        <b/>
        <sz val="10"/>
        <color rgb="FFED7D31"/>
        <rFont val="Calibri"/>
        <family val="2"/>
        <scheme val="minor"/>
      </rPr>
      <t xml:space="preserve"> (lait et œuf)</t>
    </r>
  </si>
  <si>
    <r>
      <t>Chou fleur au thym boulgour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à la coriandre et sauté de bœuf</t>
    </r>
  </si>
  <si>
    <t>Compote Pomme Jasmin</t>
  </si>
  <si>
    <t>Compote Pomme Clémentine Vanille</t>
  </si>
  <si>
    <t>Mixé de Bœuf</t>
  </si>
  <si>
    <t>Purée de Courge</t>
  </si>
  <si>
    <t>Allergènes</t>
  </si>
  <si>
    <t>Gluten</t>
  </si>
  <si>
    <t>Lait</t>
  </si>
  <si>
    <t>Poissons</t>
  </si>
  <si>
    <t>Céleri</t>
  </si>
  <si>
    <t>Crustacés</t>
  </si>
  <si>
    <t>Soja</t>
  </si>
  <si>
    <t>Sésame</t>
  </si>
  <si>
    <t>Sulfites</t>
  </si>
  <si>
    <t>Oeufs</t>
  </si>
  <si>
    <t>Fruits à coques</t>
  </si>
  <si>
    <t>Lupin</t>
  </si>
  <si>
    <t>Mollusques</t>
  </si>
  <si>
    <t>Arachides</t>
  </si>
  <si>
    <t>Moutarde</t>
  </si>
  <si>
    <t>X</t>
  </si>
  <si>
    <t>Du 04 au 08 novembre 2024</t>
  </si>
  <si>
    <t>Du 11 au 15 novembre 2024</t>
  </si>
  <si>
    <t>FERIE</t>
  </si>
  <si>
    <t>Du 18 au 22 novembre 2024</t>
  </si>
  <si>
    <t>Du 25  au 29 Novembre 2024</t>
  </si>
  <si>
    <r>
      <t xml:space="preserve">Soupe de champignons et parmesan </t>
    </r>
    <r>
      <rPr>
        <b/>
        <sz val="10"/>
        <color rgb="FFED7D31"/>
        <rFont val="Calibri"/>
        <family val="2"/>
      </rPr>
      <t>(lait)</t>
    </r>
  </si>
  <si>
    <t>Brocolis à l'ail, Semoule* au bouillon et lentilles vertes à l'asiatique (gingembre, coriandre et citronnelle)</t>
  </si>
  <si>
    <t>Compote Pomme Coing Citron</t>
  </si>
  <si>
    <t>Brocolis à l'ail, Semoule* au bouillon et Dinde à l'asiatique (gingembre, coriandre et jus de coco)</t>
  </si>
  <si>
    <t xml:space="preserve">Compote Pomme Coing </t>
  </si>
  <si>
    <t xml:space="preserve">Salade de Betterave et Pomme de terre </t>
  </si>
  <si>
    <r>
      <t>Blanquette de veau</t>
    </r>
    <r>
      <rPr>
        <sz val="8"/>
        <color rgb="FF00B050"/>
        <rFont val="Calibri"/>
        <family val="2"/>
      </rPr>
      <t xml:space="preserve"> (carottes, champignons, poireaux, crème fraîche)</t>
    </r>
    <r>
      <rPr>
        <b/>
        <sz val="10"/>
        <color rgb="FF00B050"/>
        <rFont val="Calibri"/>
        <family val="2"/>
      </rPr>
      <t xml:space="preserve">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et Boulgour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</t>
    </r>
  </si>
  <si>
    <t>Compote Pomme Banane Cannelle</t>
  </si>
  <si>
    <t xml:space="preserve">Compote Pomme  </t>
  </si>
  <si>
    <t>Compote Pomme Poire Hibiscus</t>
  </si>
  <si>
    <t>Purée de Maïs</t>
  </si>
  <si>
    <r>
      <t>Mixé de Poisson du jour</t>
    </r>
    <r>
      <rPr>
        <b/>
        <sz val="10"/>
        <color rgb="FFED7D31"/>
        <rFont val="Calibri"/>
        <family val="2"/>
      </rPr>
      <t>*</t>
    </r>
  </si>
  <si>
    <t>Purée de Chou fleur</t>
  </si>
  <si>
    <t>Velouté de courges au cumin</t>
  </si>
  <si>
    <t>Compote Pomme  Pruneau</t>
  </si>
  <si>
    <t>Compote Pomme Kaki Rooïbos</t>
  </si>
  <si>
    <r>
      <t>Blettes en béchamel</t>
    </r>
    <r>
      <rPr>
        <b/>
        <sz val="10"/>
        <color theme="5"/>
        <rFont val="Calibri"/>
        <family val="2"/>
      </rPr>
      <t xml:space="preserve"> (lait)</t>
    </r>
    <r>
      <rPr>
        <b/>
        <sz val="10"/>
        <color rgb="FF00B050"/>
        <rFont val="Calibri"/>
        <family val="2"/>
      </rPr>
      <t xml:space="preserve">, Quinoa au bouillon et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</si>
  <si>
    <t xml:space="preserve">Compote Pomme Kaki </t>
  </si>
  <si>
    <t>Compote Pomme Fleur d'oranger</t>
  </si>
  <si>
    <t>Compote Pomme Banane</t>
  </si>
  <si>
    <t>Découverte de la Bergamote et du Chou chinois</t>
  </si>
  <si>
    <t>Découverte des Blettes</t>
  </si>
  <si>
    <t>Salade de chou chinois et nouilles de riz au gingembre</t>
  </si>
  <si>
    <r>
      <t>Courge butternut, blé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au bouillon maison  et Poulet stroganoff </t>
    </r>
    <r>
      <rPr>
        <sz val="8"/>
        <color rgb="FF00B050"/>
        <rFont val="Calibri"/>
        <family val="2"/>
      </rPr>
      <t xml:space="preserve">(champignons, oignons, crème, persil et paprika) </t>
    </r>
    <r>
      <rPr>
        <b/>
        <sz val="10"/>
        <color theme="5"/>
        <rFont val="Calibri"/>
        <family val="2"/>
      </rPr>
      <t>(lait)</t>
    </r>
  </si>
  <si>
    <t>Salade de radis bleu au yaourt de brebis</t>
  </si>
  <si>
    <t>Compote Pomme Banane Citron</t>
  </si>
  <si>
    <t>Compote Pomme Poire Mélisse</t>
  </si>
  <si>
    <t>Découverte du radis bleu et de la clémentine</t>
  </si>
  <si>
    <t>Compote Pomme Kaki Camomille</t>
  </si>
  <si>
    <r>
      <t>Brocolis, semoule aux raisins secs</t>
    </r>
    <r>
      <rPr>
        <b/>
        <sz val="10"/>
        <color rgb="FFED7D31"/>
        <rFont val="Calibri"/>
        <family val="2"/>
      </rPr>
      <t xml:space="preserve">* </t>
    </r>
    <r>
      <rPr>
        <b/>
        <sz val="10"/>
        <color rgb="FF00B050"/>
        <rFont val="Calibri"/>
        <family val="2"/>
      </rPr>
      <t>et</t>
    </r>
    <r>
      <rPr>
        <b/>
        <sz val="10"/>
        <color rgb="FFED7D31"/>
        <rFont val="Calibri"/>
        <family val="2"/>
      </rPr>
      <t xml:space="preserve"> </t>
    </r>
    <r>
      <rPr>
        <sz val="10"/>
        <color rgb="FF660033"/>
        <rFont val="Calibri"/>
        <family val="2"/>
      </rPr>
      <t>Poisson du jour</t>
    </r>
    <r>
      <rPr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vanille</t>
    </r>
  </si>
  <si>
    <r>
      <t>Brocolis, semoule aux raisins secs</t>
    </r>
    <r>
      <rPr>
        <b/>
        <sz val="10"/>
        <color rgb="FFED7D31"/>
        <rFont val="Calibri"/>
        <family val="2"/>
      </rPr>
      <t xml:space="preserve">* </t>
    </r>
    <r>
      <rPr>
        <b/>
        <sz val="10"/>
        <color rgb="FF00B050"/>
        <rFont val="Calibri"/>
        <family val="2"/>
      </rPr>
      <t>et</t>
    </r>
    <r>
      <rPr>
        <b/>
        <sz val="10"/>
        <color rgb="FFED7D31"/>
        <rFont val="Calibri"/>
        <family val="2"/>
      </rPr>
      <t xml:space="preserve"> </t>
    </r>
    <r>
      <rPr>
        <sz val="10"/>
        <color rgb="FF660033"/>
        <rFont val="Calibri"/>
        <family val="2"/>
      </rPr>
      <t>Poisson du jour</t>
    </r>
    <r>
      <rPr>
        <b/>
        <sz val="10"/>
        <color rgb="FF00B050"/>
        <rFont val="Calibri"/>
        <family val="2"/>
      </rPr>
      <t xml:space="preserve"> à la vanille *</t>
    </r>
  </si>
  <si>
    <r>
      <t xml:space="preserve">Courges au romarin, quinoa  et </t>
    </r>
    <r>
      <rPr>
        <sz val="10"/>
        <color rgb="FF99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sauce à l'échalote</t>
    </r>
    <r>
      <rPr>
        <b/>
        <sz val="10"/>
        <color rgb="FFED7D31"/>
        <rFont val="Calibri"/>
        <family val="2"/>
      </rPr>
      <t xml:space="preserve"> (lait)</t>
    </r>
  </si>
  <si>
    <t>Brocolis au curry, riz et dinde sauce rougail</t>
  </si>
  <si>
    <r>
      <t>Minestrone à l'italienne  (tomates, carottes, poireaux celeri branche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pâtes* au parmesan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>) et filet de poulet</t>
    </r>
  </si>
  <si>
    <t>Salade de lentilles aux légumes</t>
  </si>
  <si>
    <r>
      <t xml:space="preserve">Velouté de châtaignes et de courge butternut </t>
    </r>
    <r>
      <rPr>
        <b/>
        <sz val="10"/>
        <color rgb="FFED7D31"/>
        <rFont val="Calibri"/>
        <family val="2"/>
      </rPr>
      <t>(lait)</t>
    </r>
  </si>
  <si>
    <r>
      <t>Fondue de poireaux à la crème</t>
    </r>
    <r>
      <rPr>
        <b/>
        <sz val="10"/>
        <color rgb="FFED7D31"/>
        <rFont val="Calibri"/>
        <family val="2"/>
      </rPr>
      <t xml:space="preserve"> (lait) </t>
    </r>
    <r>
      <rPr>
        <b/>
        <sz val="10"/>
        <color rgb="FF00B050"/>
        <rFont val="Calibri"/>
        <family val="2"/>
      </rPr>
      <t xml:space="preserve"> Pâtes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et  </t>
    </r>
    <r>
      <rPr>
        <sz val="10"/>
        <color rgb="FF660033"/>
        <rFont val="Calibri"/>
        <family val="2"/>
      </rPr>
      <t>poisson  du jour</t>
    </r>
    <r>
      <rPr>
        <b/>
        <sz val="10"/>
        <color rgb="FFED7D31"/>
        <rFont val="Calibri"/>
        <family val="2"/>
      </rPr>
      <t>*</t>
    </r>
    <r>
      <rPr>
        <sz val="10"/>
        <color rgb="FF660033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>à l'huile d'olive</t>
    </r>
  </si>
  <si>
    <r>
      <t xml:space="preserve">Poêlée de Carottes à la coriandre, Pommes de terre et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</t>
    </r>
  </si>
  <si>
    <r>
      <t xml:space="preserve">Carottes et céleri 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boule à la ciboulette et Polenta aux champignons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et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</si>
  <si>
    <r>
      <t xml:space="preserve">Courge spaghetti aux oignons rouges et riz au cumin et </t>
    </r>
    <r>
      <rPr>
        <sz val="10"/>
        <color rgb="FF990033"/>
        <rFont val="Calibri"/>
        <family val="2"/>
      </rPr>
      <t>poisson  du jour*</t>
    </r>
  </si>
  <si>
    <t>Chou chinois braisé,  Quinoa et aiguillettes de poulet</t>
  </si>
  <si>
    <r>
      <t>Purée de Carottes à l'huile d'olive Pâtes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au gruyère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 et Sauté de boeuf  </t>
    </r>
  </si>
  <si>
    <r>
      <t xml:space="preserve">Tajine de légumes et pois chiches aux épices </t>
    </r>
    <r>
      <rPr>
        <sz val="8"/>
        <color rgb="FF00B050"/>
        <rFont val="Calibri"/>
        <family val="2"/>
      </rPr>
      <t>(céleri-branche</t>
    </r>
    <r>
      <rPr>
        <b/>
        <sz val="8"/>
        <color rgb="FFED7D31"/>
        <rFont val="Calibri"/>
        <family val="2"/>
      </rPr>
      <t>*</t>
    </r>
    <r>
      <rPr>
        <sz val="8"/>
        <color rgb="FF00B050"/>
        <rFont val="Calibri"/>
        <family val="2"/>
      </rPr>
      <t xml:space="preserve"> chou fleur, navet boule d'or</t>
    </r>
    <r>
      <rPr>
        <b/>
        <sz val="8"/>
        <color rgb="FF00B050"/>
        <rFont val="Calibri"/>
        <family val="2"/>
      </rPr>
      <t xml:space="preserve">) </t>
    </r>
    <r>
      <rPr>
        <b/>
        <sz val="10"/>
        <color rgb="FF00B050"/>
        <rFont val="Calibri"/>
        <family val="2"/>
      </rPr>
      <t>Semoule</t>
    </r>
    <r>
      <rPr>
        <b/>
        <sz val="8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et Filet de poulet</t>
    </r>
  </si>
  <si>
    <t>REPAS VEGETARIEN</t>
  </si>
  <si>
    <r>
      <t xml:space="preserve">Purée de Carottes à l'huile d'olive Pâtes </t>
    </r>
    <r>
      <rPr>
        <b/>
        <sz val="10"/>
        <color rgb="FFED7D31"/>
        <rFont val="Calibri"/>
        <family val="2"/>
      </rPr>
      <t>(œuf)*</t>
    </r>
    <r>
      <rPr>
        <b/>
        <sz val="10"/>
        <color rgb="FF00B050"/>
        <rFont val="Calibri"/>
        <family val="2"/>
      </rPr>
      <t xml:space="preserve"> au gruyère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 et Sauté de boeuf  </t>
    </r>
  </si>
  <si>
    <r>
      <t xml:space="preserve">Tajine de légumes et écrasé de pois chiches aux épices </t>
    </r>
    <r>
      <rPr>
        <sz val="8"/>
        <color rgb="FF00B050"/>
        <rFont val="Calibri"/>
        <family val="2"/>
      </rPr>
      <t>(céleri-branche</t>
    </r>
    <r>
      <rPr>
        <b/>
        <sz val="8"/>
        <color rgb="FFED7D31"/>
        <rFont val="Calibri"/>
        <family val="2"/>
      </rPr>
      <t>*</t>
    </r>
    <r>
      <rPr>
        <sz val="8"/>
        <color rgb="FF00B050"/>
        <rFont val="Calibri"/>
        <family val="2"/>
      </rPr>
      <t xml:space="preserve"> chou fleur, navet boule d'or, pois chiches Semoule</t>
    </r>
    <r>
      <rPr>
        <b/>
        <sz val="8"/>
        <color rgb="FFED7D31"/>
        <rFont val="Calibri"/>
        <family val="2"/>
      </rPr>
      <t>*</t>
    </r>
    <r>
      <rPr>
        <b/>
        <sz val="8"/>
        <color rgb="FF00B050"/>
        <rFont val="Calibri"/>
        <family val="2"/>
      </rPr>
      <t>)</t>
    </r>
    <r>
      <rPr>
        <sz val="8"/>
        <color rgb="FF00B050"/>
        <rFont val="Calibri"/>
        <family val="2"/>
      </rPr>
      <t xml:space="preserve"> </t>
    </r>
  </si>
  <si>
    <r>
      <t>Minestrone végétarien à l'italienne (tomates, carottes, haricots rouges, poireaux celeri branche</t>
    </r>
    <r>
      <rPr>
        <b/>
        <sz val="10"/>
        <color rgb="FFED7D31"/>
        <rFont val="Calibri"/>
        <family val="2"/>
        <scheme val="minor"/>
      </rPr>
      <t>*)</t>
    </r>
    <r>
      <rPr>
        <b/>
        <sz val="10"/>
        <color rgb="FF00B050"/>
        <rFont val="Calibri"/>
        <family val="2"/>
        <scheme val="minor"/>
      </rPr>
      <t xml:space="preserve"> pâtes* au parmesan</t>
    </r>
    <r>
      <rPr>
        <b/>
        <sz val="10"/>
        <color rgb="FFED7D31"/>
        <rFont val="Calibri"/>
        <family val="2"/>
        <scheme val="minor"/>
      </rPr>
      <t xml:space="preserve"> (lait)</t>
    </r>
    <r>
      <rPr>
        <b/>
        <sz val="10"/>
        <color rgb="FF00B050"/>
        <rFont val="Calibri"/>
        <family val="2"/>
        <scheme val="minor"/>
      </rPr>
      <t xml:space="preserve">)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</si>
</sst>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9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sz val="8"/>
      <name val="Calibri"/>
      <family val="2"/>
      <scheme val="minor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theme="1"/>
      <name val="Calibri"/>
      <family val="2"/>
    </font>
    <font>
      <sz val="8"/>
      <color rgb="FF00B050"/>
      <name val="Calibri"/>
      <family val="2"/>
    </font>
    <font>
      <sz val="8"/>
      <color theme="1"/>
      <name val="Calibri"/>
      <family val="2"/>
      <scheme val="minor"/>
    </font>
    <font>
      <sz val="7"/>
      <color rgb="FF660033"/>
      <name val="Calibri"/>
      <family val="2"/>
      <scheme val="minor"/>
    </font>
    <font>
      <b/>
      <sz val="10"/>
      <color rgb="FF660033"/>
      <name val="Calibri"/>
      <family val="2"/>
      <scheme val="minor"/>
    </font>
    <font>
      <sz val="8"/>
      <color rgb="FF660033"/>
      <name val="Calibri"/>
      <family val="2"/>
    </font>
    <font>
      <sz val="8"/>
      <color rgb="FF660033"/>
      <name val="Calibri"/>
      <family val="2"/>
      <scheme val="minor"/>
    </font>
    <font>
      <b/>
      <sz val="10"/>
      <color theme="5"/>
      <name val="Calibri"/>
      <family val="2"/>
    </font>
    <font>
      <b/>
      <sz val="9"/>
      <color theme="5"/>
      <name val="Calibri"/>
      <family val="2"/>
    </font>
    <font>
      <sz val="8"/>
      <color rgb="FF00B050"/>
      <name val="Calibri"/>
      <family val="2"/>
      <scheme val="minor"/>
    </font>
    <font>
      <b/>
      <sz val="10"/>
      <color rgb="FFED7D31"/>
      <name val="Calibri"/>
      <family val="2"/>
      <scheme val="minor"/>
    </font>
    <font>
      <b/>
      <sz val="10"/>
      <color rgb="FFED7D31"/>
      <name val="Calibri"/>
      <family val="2"/>
    </font>
    <font>
      <sz val="10"/>
      <color rgb="FF990033"/>
      <name val="Calibri"/>
      <family val="2"/>
    </font>
    <font>
      <sz val="10"/>
      <color rgb="FF000000"/>
      <name val="Calibri"/>
      <family val="2"/>
      <scheme val="minor"/>
    </font>
    <font>
      <b/>
      <sz val="8"/>
      <color rgb="FFED7D31"/>
      <name val="Calibri"/>
      <family val="2"/>
    </font>
    <font>
      <b/>
      <sz val="8"/>
      <color rgb="FFED7D31"/>
      <name val="Calibri"/>
      <family val="2"/>
      <scheme val="minor"/>
    </font>
    <font>
      <sz val="10"/>
      <color rgb="FF000000"/>
      <name val="Calibri"/>
      <family val="2"/>
    </font>
    <font>
      <sz val="10"/>
      <color rgb="FFED7D3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00B050"/>
        <bgColor indexed="64"/>
      </patternFill>
    </fill>
  </fills>
  <borders count="40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6699"/>
      </left>
      <right/>
      <top style="medium">
        <color rgb="FFFF6699"/>
      </top>
      <bottom style="thin">
        <color rgb="FFFF6699"/>
      </bottom>
      <diagonal/>
    </border>
    <border>
      <left/>
      <right/>
      <top style="medium">
        <color rgb="FFFF6699"/>
      </top>
      <bottom style="thin">
        <color rgb="FFFF6699"/>
      </bottom>
      <diagonal/>
    </border>
    <border>
      <left/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medium">
        <color rgb="FFFF6699"/>
      </right>
      <top style="thin">
        <color rgb="FFFF6699"/>
      </top>
      <bottom/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/>
      <top style="medium">
        <color rgb="FFFF6699"/>
      </top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  <border>
      <left/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/>
      <bottom/>
      <diagonal/>
    </border>
    <border>
      <left style="thin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/>
      <diagonal/>
    </border>
    <border>
      <left style="thin">
        <color rgb="FFFF6699"/>
      </left>
      <right style="thin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/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/>
      <bottom style="medium">
        <color rgb="FFFF6699"/>
      </bottom>
      <diagonal/>
    </border>
  </borders>
  <cellStyleXfs count="1">
    <xf numFmtId="0" fontId="0" fillId="0" borderId="0"/>
  </cellStyleXfs>
  <cellXfs count="187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9" fillId="0" borderId="0" xfId="0" applyFont="1" applyAlignment="1">
      <alignment horizontal="center" wrapText="1"/>
    </xf>
    <xf numFmtId="0" fontId="11" fillId="0" borderId="0" xfId="0" applyFont="1"/>
    <xf numFmtId="0" fontId="12" fillId="0" borderId="0" xfId="0" applyFont="1" applyAlignment="1">
      <alignment horizontal="center" wrapText="1"/>
    </xf>
    <xf numFmtId="0" fontId="14" fillId="0" borderId="0" xfId="0" applyFont="1" applyAlignment="1">
      <alignment horizontal="center" vertical="center" wrapText="1" readingOrder="1"/>
    </xf>
    <xf numFmtId="0" fontId="14" fillId="0" borderId="8" xfId="0" applyFont="1" applyBorder="1" applyAlignment="1">
      <alignment horizontal="center" vertical="center" wrapText="1" readingOrder="1"/>
    </xf>
    <xf numFmtId="0" fontId="14" fillId="0" borderId="6" xfId="0" applyFont="1" applyBorder="1" applyAlignment="1">
      <alignment horizontal="center" vertical="center" wrapText="1" readingOrder="1"/>
    </xf>
    <xf numFmtId="0" fontId="14" fillId="0" borderId="9" xfId="0" applyFont="1" applyBorder="1" applyAlignment="1">
      <alignment horizontal="center" vertical="center" wrapText="1" readingOrder="1"/>
    </xf>
    <xf numFmtId="0" fontId="14" fillId="0" borderId="3" xfId="0" applyFont="1" applyBorder="1" applyAlignment="1">
      <alignment horizontal="center" vertical="center" wrapText="1" readingOrder="1"/>
    </xf>
    <xf numFmtId="0" fontId="19" fillId="0" borderId="2" xfId="0" applyFont="1" applyBorder="1" applyAlignment="1">
      <alignment horizontal="center" vertical="center" wrapText="1" readingOrder="1"/>
    </xf>
    <xf numFmtId="0" fontId="19" fillId="0" borderId="3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 readingOrder="1"/>
    </xf>
    <xf numFmtId="0" fontId="22" fillId="0" borderId="0" xfId="0" applyFont="1" applyAlignment="1">
      <alignment horizontal="center" vertical="center" wrapText="1" readingOrder="1"/>
    </xf>
    <xf numFmtId="0" fontId="22" fillId="0" borderId="6" xfId="0" applyFont="1" applyBorder="1" applyAlignment="1">
      <alignment horizontal="center" vertical="center" wrapText="1" readingOrder="1"/>
    </xf>
    <xf numFmtId="0" fontId="22" fillId="0" borderId="7" xfId="0" applyFont="1" applyBorder="1" applyAlignment="1">
      <alignment horizontal="center" vertical="center" wrapText="1" readingOrder="1"/>
    </xf>
    <xf numFmtId="0" fontId="22" fillId="0" borderId="8" xfId="0" applyFont="1" applyBorder="1" applyAlignment="1">
      <alignment horizontal="center" vertical="center" wrapText="1" readingOrder="1"/>
    </xf>
    <xf numFmtId="0" fontId="22" fillId="0" borderId="9" xfId="0" applyFont="1" applyBorder="1" applyAlignment="1">
      <alignment horizontal="center" vertical="center" wrapText="1" readingOrder="1"/>
    </xf>
    <xf numFmtId="0" fontId="22" fillId="0" borderId="3" xfId="0" applyFont="1" applyBorder="1" applyAlignment="1">
      <alignment horizontal="center" vertical="center" wrapText="1" readingOrder="1"/>
    </xf>
    <xf numFmtId="0" fontId="22" fillId="0" borderId="4" xfId="0" applyFont="1" applyBorder="1" applyAlignment="1">
      <alignment horizontal="center" vertical="center" wrapText="1" readingOrder="1"/>
    </xf>
    <xf numFmtId="0" fontId="14" fillId="0" borderId="2" xfId="0" applyFont="1" applyBorder="1" applyAlignment="1">
      <alignment horizontal="center" vertical="center" wrapText="1" readingOrder="1"/>
    </xf>
    <xf numFmtId="0" fontId="14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20" fillId="0" borderId="6" xfId="0" applyFont="1" applyBorder="1" applyAlignment="1">
      <alignment horizontal="center" vertical="center" wrapText="1" readingOrder="1"/>
    </xf>
    <xf numFmtId="0" fontId="23" fillId="0" borderId="5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2" fillId="0" borderId="2" xfId="0" applyFont="1" applyBorder="1" applyAlignment="1">
      <alignment horizontal="center" vertical="center" wrapText="1" readingOrder="1"/>
    </xf>
    <xf numFmtId="0" fontId="24" fillId="0" borderId="3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 readingOrder="1"/>
    </xf>
    <xf numFmtId="0" fontId="25" fillId="0" borderId="0" xfId="0" applyFont="1"/>
    <xf numFmtId="0" fontId="5" fillId="0" borderId="6" xfId="0" applyFont="1" applyBorder="1" applyAlignment="1">
      <alignment horizontal="center" vertical="center" wrapText="1" readingOrder="1"/>
    </xf>
    <xf numFmtId="0" fontId="27" fillId="0" borderId="0" xfId="0" applyFont="1"/>
    <xf numFmtId="0" fontId="28" fillId="0" borderId="0" xfId="0" applyFont="1" applyAlignment="1">
      <alignment horizontal="left" vertical="center" indent="14" readingOrder="1"/>
    </xf>
    <xf numFmtId="0" fontId="28" fillId="0" borderId="0" xfId="0" applyFont="1" applyAlignment="1">
      <alignment horizontal="left" vertical="center" wrapText="1" readingOrder="1"/>
    </xf>
    <xf numFmtId="0" fontId="17" fillId="0" borderId="0" xfId="0" applyFont="1" applyAlignment="1">
      <alignment horizontal="left" vertical="center" indent="9" readingOrder="1"/>
    </xf>
    <xf numFmtId="0" fontId="17" fillId="0" borderId="0" xfId="0" applyFont="1" applyAlignment="1">
      <alignment horizontal="left" vertical="center" wrapText="1" readingOrder="1"/>
    </xf>
    <xf numFmtId="0" fontId="28" fillId="0" borderId="0" xfId="0" applyFont="1" applyAlignment="1">
      <alignment horizontal="left" vertical="center" wrapText="1" indent="5" readingOrder="1"/>
    </xf>
    <xf numFmtId="0" fontId="17" fillId="0" borderId="0" xfId="0" applyFont="1" applyAlignment="1">
      <alignment horizontal="left" vertical="center" indent="5" readingOrder="1"/>
    </xf>
    <xf numFmtId="0" fontId="6" fillId="0" borderId="10" xfId="0" applyFont="1" applyBorder="1" applyAlignment="1">
      <alignment horizontal="center" vertical="center" wrapText="1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4" fillId="0" borderId="11" xfId="0" applyFont="1" applyBorder="1" applyAlignment="1">
      <alignment horizontal="center" vertical="center" wrapText="1" readingOrder="1"/>
    </xf>
    <xf numFmtId="0" fontId="14" fillId="0" borderId="10" xfId="0" applyFont="1" applyBorder="1" applyAlignment="1">
      <alignment horizontal="center" vertical="center" wrapText="1" readingOrder="1"/>
    </xf>
    <xf numFmtId="0" fontId="23" fillId="0" borderId="10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 readingOrder="1"/>
    </xf>
    <xf numFmtId="0" fontId="20" fillId="0" borderId="11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 readingOrder="1"/>
    </xf>
    <xf numFmtId="0" fontId="22" fillId="0" borderId="11" xfId="0" applyFont="1" applyBorder="1" applyAlignment="1">
      <alignment horizontal="center" vertical="center" wrapText="1" readingOrder="1"/>
    </xf>
    <xf numFmtId="0" fontId="22" fillId="0" borderId="12" xfId="0" applyFont="1" applyBorder="1" applyAlignment="1">
      <alignment horizontal="center" vertical="center" wrapText="1" readingOrder="1"/>
    </xf>
    <xf numFmtId="0" fontId="19" fillId="0" borderId="10" xfId="0" applyFont="1" applyBorder="1" applyAlignment="1">
      <alignment horizontal="center" vertical="center" wrapText="1" readingOrder="1"/>
    </xf>
    <xf numFmtId="0" fontId="17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 readingOrder="1"/>
    </xf>
    <xf numFmtId="0" fontId="29" fillId="0" borderId="0" xfId="0" applyFont="1"/>
    <xf numFmtId="0" fontId="29" fillId="0" borderId="2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9" fillId="0" borderId="10" xfId="0" applyFont="1" applyBorder="1" applyAlignment="1">
      <alignment horizontal="center" vertical="center" wrapText="1"/>
    </xf>
    <xf numFmtId="0" fontId="29" fillId="0" borderId="12" xfId="0" applyFont="1" applyBorder="1" applyAlignment="1">
      <alignment horizontal="center" vertical="center" wrapText="1"/>
    </xf>
    <xf numFmtId="0" fontId="0" fillId="0" borderId="2" xfId="0" applyBorder="1"/>
    <xf numFmtId="0" fontId="29" fillId="0" borderId="11" xfId="0" applyFont="1" applyBorder="1" applyAlignment="1">
      <alignment horizontal="center" vertical="center" wrapText="1"/>
    </xf>
    <xf numFmtId="0" fontId="28" fillId="0" borderId="0" xfId="0" applyFont="1" applyAlignment="1">
      <alignment horizontal="left" vertical="center" indent="5" readingOrder="1"/>
    </xf>
    <xf numFmtId="0" fontId="31" fillId="0" borderId="0" xfId="0" applyFont="1"/>
    <xf numFmtId="0" fontId="0" fillId="0" borderId="0" xfId="0" applyAlignment="1">
      <alignment horizontal="center"/>
    </xf>
    <xf numFmtId="0" fontId="2" fillId="2" borderId="13" xfId="0" applyFont="1" applyFill="1" applyBorder="1" applyAlignment="1">
      <alignment horizontal="center" vertical="center" wrapText="1" readingOrder="1"/>
    </xf>
    <xf numFmtId="0" fontId="33" fillId="0" borderId="0" xfId="0" applyFont="1" applyAlignment="1">
      <alignment horizontal="center" vertical="center"/>
    </xf>
    <xf numFmtId="0" fontId="34" fillId="0" borderId="17" xfId="0" applyFont="1" applyBorder="1" applyAlignment="1">
      <alignment horizontal="center" vertical="center" wrapText="1"/>
    </xf>
    <xf numFmtId="0" fontId="34" fillId="0" borderId="18" xfId="0" applyFont="1" applyBorder="1" applyAlignment="1">
      <alignment horizontal="center" vertical="center" wrapText="1"/>
    </xf>
    <xf numFmtId="0" fontId="34" fillId="0" borderId="19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4" fillId="0" borderId="6" xfId="0" applyFont="1" applyBorder="1" applyAlignment="1">
      <alignment horizontal="center" vertical="center" wrapText="1"/>
    </xf>
    <xf numFmtId="0" fontId="36" fillId="0" borderId="20" xfId="0" applyFont="1" applyBorder="1" applyAlignment="1">
      <alignment horizontal="center" vertical="center" wrapText="1" readingOrder="1"/>
    </xf>
    <xf numFmtId="0" fontId="36" fillId="0" borderId="23" xfId="0" applyFont="1" applyBorder="1" applyAlignment="1">
      <alignment horizontal="center" vertical="center" wrapText="1" readingOrder="1"/>
    </xf>
    <xf numFmtId="0" fontId="36" fillId="0" borderId="26" xfId="0" applyFont="1" applyBorder="1" applyAlignment="1">
      <alignment horizontal="center" vertical="center" wrapText="1" readingOrder="1"/>
    </xf>
    <xf numFmtId="0" fontId="35" fillId="0" borderId="31" xfId="0" applyFont="1" applyBorder="1" applyAlignment="1">
      <alignment vertical="center"/>
    </xf>
    <xf numFmtId="0" fontId="35" fillId="0" borderId="32" xfId="0" applyFont="1" applyBorder="1" applyAlignment="1">
      <alignment horizontal="center" vertical="center"/>
    </xf>
    <xf numFmtId="0" fontId="35" fillId="0" borderId="33" xfId="0" applyFont="1" applyBorder="1" applyAlignment="1">
      <alignment horizontal="center" vertical="center"/>
    </xf>
    <xf numFmtId="0" fontId="37" fillId="0" borderId="0" xfId="0" applyFont="1"/>
    <xf numFmtId="0" fontId="33" fillId="0" borderId="0" xfId="0" applyFont="1"/>
    <xf numFmtId="0" fontId="36" fillId="0" borderId="36" xfId="0" applyFont="1" applyBorder="1" applyAlignment="1">
      <alignment horizontal="center" vertical="center" wrapText="1" readingOrder="1"/>
    </xf>
    <xf numFmtId="0" fontId="36" fillId="0" borderId="29" xfId="0" applyFont="1" applyBorder="1" applyAlignment="1">
      <alignment horizontal="center" vertical="center" wrapText="1" readingOrder="1"/>
    </xf>
    <xf numFmtId="0" fontId="37" fillId="0" borderId="21" xfId="0" applyFont="1" applyBorder="1" applyAlignment="1">
      <alignment horizontal="center" vertical="center" wrapText="1"/>
    </xf>
    <xf numFmtId="0" fontId="37" fillId="0" borderId="22" xfId="0" applyFont="1" applyBorder="1" applyAlignment="1">
      <alignment horizontal="center" vertical="center" wrapText="1"/>
    </xf>
    <xf numFmtId="0" fontId="37" fillId="0" borderId="34" xfId="0" applyFont="1" applyBorder="1" applyAlignment="1">
      <alignment horizontal="center" vertical="center" wrapText="1"/>
    </xf>
    <xf numFmtId="0" fontId="37" fillId="0" borderId="35" xfId="0" applyFont="1" applyBorder="1" applyAlignment="1">
      <alignment horizontal="center" vertical="center" wrapText="1"/>
    </xf>
    <xf numFmtId="0" fontId="37" fillId="0" borderId="24" xfId="0" applyFont="1" applyBorder="1" applyAlignment="1">
      <alignment horizontal="center" vertical="center" wrapText="1"/>
    </xf>
    <xf numFmtId="0" fontId="37" fillId="0" borderId="25" xfId="0" applyFont="1" applyBorder="1" applyAlignment="1">
      <alignment horizontal="center" vertical="center" wrapText="1"/>
    </xf>
    <xf numFmtId="0" fontId="37" fillId="0" borderId="27" xfId="0" applyFont="1" applyBorder="1" applyAlignment="1">
      <alignment horizontal="center" vertical="center" wrapText="1"/>
    </xf>
    <xf numFmtId="0" fontId="37" fillId="0" borderId="28" xfId="0" applyFont="1" applyBorder="1" applyAlignment="1">
      <alignment horizontal="center" vertical="center" wrapText="1"/>
    </xf>
    <xf numFmtId="0" fontId="37" fillId="0" borderId="29" xfId="0" applyFont="1" applyBorder="1" applyAlignment="1">
      <alignment horizontal="center" vertical="center" wrapText="1"/>
    </xf>
    <xf numFmtId="0" fontId="37" fillId="0" borderId="30" xfId="0" applyFont="1" applyBorder="1" applyAlignment="1">
      <alignment horizontal="center" vertical="center" wrapText="1"/>
    </xf>
    <xf numFmtId="0" fontId="37" fillId="0" borderId="18" xfId="0" applyFont="1" applyBorder="1" applyAlignment="1">
      <alignment horizontal="center" vertical="center" wrapText="1"/>
    </xf>
    <xf numFmtId="0" fontId="37" fillId="0" borderId="19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 readingOrder="1"/>
    </xf>
    <xf numFmtId="0" fontId="37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indent="5" readingOrder="1"/>
    </xf>
    <xf numFmtId="0" fontId="30" fillId="0" borderId="10" xfId="0" applyFont="1" applyBorder="1" applyAlignment="1">
      <alignment horizontal="center" vertical="center" wrapText="1" readingOrder="1"/>
    </xf>
    <xf numFmtId="0" fontId="30" fillId="0" borderId="7" xfId="0" applyFont="1" applyBorder="1" applyAlignment="1">
      <alignment horizontal="center" vertical="center" wrapText="1" readingOrder="1"/>
    </xf>
    <xf numFmtId="0" fontId="30" fillId="0" borderId="12" xfId="0" applyFont="1" applyBorder="1" applyAlignment="1">
      <alignment horizontal="center" vertical="center" wrapText="1" readingOrder="1"/>
    </xf>
    <xf numFmtId="0" fontId="26" fillId="0" borderId="0" xfId="0" applyFont="1" applyAlignment="1">
      <alignment horizontal="center" vertical="center" wrapText="1" readingOrder="1"/>
    </xf>
    <xf numFmtId="0" fontId="30" fillId="0" borderId="5" xfId="0" applyFont="1" applyBorder="1" applyAlignment="1">
      <alignment horizontal="center" vertical="center" wrapText="1" readingOrder="1"/>
    </xf>
    <xf numFmtId="0" fontId="11" fillId="0" borderId="10" xfId="0" applyFont="1" applyBorder="1"/>
    <xf numFmtId="0" fontId="30" fillId="0" borderId="2" xfId="0" applyFont="1" applyBorder="1" applyAlignment="1">
      <alignment horizontal="center" vertical="center" wrapText="1" readingOrder="1"/>
    </xf>
    <xf numFmtId="0" fontId="30" fillId="0" borderId="11" xfId="0" applyFont="1" applyBorder="1" applyAlignment="1">
      <alignment horizontal="center" vertical="center" wrapText="1" readingOrder="1"/>
    </xf>
    <xf numFmtId="0" fontId="30" fillId="0" borderId="8" xfId="0" applyFont="1" applyBorder="1" applyAlignment="1">
      <alignment horizontal="center" vertical="center" wrapText="1" readingOrder="1"/>
    </xf>
    <xf numFmtId="0" fontId="44" fillId="0" borderId="0" xfId="0" applyFont="1"/>
    <xf numFmtId="0" fontId="26" fillId="0" borderId="0" xfId="0" applyFont="1" applyAlignment="1">
      <alignment vertical="center" wrapText="1" readingOrder="1"/>
    </xf>
    <xf numFmtId="0" fontId="6" fillId="0" borderId="4" xfId="0" applyFont="1" applyBorder="1" applyAlignment="1">
      <alignment horizontal="center" vertical="center" wrapText="1" readingOrder="1"/>
    </xf>
    <xf numFmtId="0" fontId="30" fillId="0" borderId="0" xfId="0" applyFont="1" applyAlignment="1">
      <alignment horizontal="center" vertical="center" wrapText="1" readingOrder="1"/>
    </xf>
    <xf numFmtId="0" fontId="5" fillId="0" borderId="2" xfId="0" applyFont="1" applyFill="1" applyBorder="1" applyAlignment="1">
      <alignment horizontal="center" vertical="center" wrapText="1" readingOrder="1"/>
    </xf>
    <xf numFmtId="0" fontId="5" fillId="0" borderId="4" xfId="0" applyFont="1" applyFill="1" applyBorder="1" applyAlignment="1">
      <alignment horizontal="center" vertical="center" wrapText="1" readingOrder="1"/>
    </xf>
    <xf numFmtId="0" fontId="5" fillId="0" borderId="11" xfId="0" applyFont="1" applyFill="1" applyBorder="1" applyAlignment="1">
      <alignment horizontal="center" vertical="center" wrapText="1" readingOrder="1"/>
    </xf>
    <xf numFmtId="0" fontId="5" fillId="0" borderId="6" xfId="0" applyFont="1" applyFill="1" applyBorder="1" applyAlignment="1">
      <alignment horizontal="center" vertical="center" wrapText="1" readingOrder="1"/>
    </xf>
    <xf numFmtId="0" fontId="5" fillId="0" borderId="0" xfId="0" applyFont="1" applyFill="1" applyAlignment="1">
      <alignment horizontal="center" vertical="center" wrapText="1" readingOrder="1"/>
    </xf>
    <xf numFmtId="0" fontId="5" fillId="0" borderId="12" xfId="0" applyFont="1" applyFill="1" applyBorder="1" applyAlignment="1">
      <alignment horizontal="center" vertical="center" wrapText="1" readingOrder="1"/>
    </xf>
    <xf numFmtId="0" fontId="5" fillId="0" borderId="9" xfId="0" applyFont="1" applyFill="1" applyBorder="1" applyAlignment="1">
      <alignment horizontal="center" vertical="center" wrapText="1" readingOrder="1"/>
    </xf>
    <xf numFmtId="0" fontId="47" fillId="0" borderId="0" xfId="0" applyFont="1" applyAlignment="1">
      <alignment horizontal="center" vertical="center"/>
    </xf>
    <xf numFmtId="0" fontId="47" fillId="0" borderId="0" xfId="0" applyFont="1" applyFill="1" applyAlignment="1">
      <alignment horizontal="center" vertical="center"/>
    </xf>
    <xf numFmtId="0" fontId="5" fillId="0" borderId="0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5" fillId="0" borderId="11" xfId="0" applyFont="1" applyBorder="1" applyAlignment="1">
      <alignment horizontal="center" vertical="center" wrapText="1" readingOrder="1"/>
    </xf>
    <xf numFmtId="0" fontId="37" fillId="0" borderId="37" xfId="0" applyFont="1" applyBorder="1" applyAlignment="1">
      <alignment horizontal="center" vertical="center" wrapText="1"/>
    </xf>
    <xf numFmtId="0" fontId="36" fillId="0" borderId="38" xfId="0" applyFont="1" applyBorder="1" applyAlignment="1">
      <alignment horizontal="center" vertical="center" wrapText="1" readingOrder="1"/>
    </xf>
    <xf numFmtId="0" fontId="37" fillId="0" borderId="39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readingOrder="1"/>
    </xf>
    <xf numFmtId="0" fontId="4" fillId="0" borderId="0" xfId="0" applyFont="1" applyAlignment="1">
      <alignment horizontal="center" vertical="center" readingOrder="1"/>
    </xf>
    <xf numFmtId="0" fontId="9" fillId="3" borderId="2" xfId="0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4" xfId="0" applyFont="1" applyFill="1" applyBorder="1" applyAlignment="1">
      <alignment horizontal="center" wrapText="1"/>
    </xf>
    <xf numFmtId="0" fontId="9" fillId="3" borderId="7" xfId="0" applyFont="1" applyFill="1" applyBorder="1" applyAlignment="1">
      <alignment horizontal="center" wrapText="1"/>
    </xf>
    <xf numFmtId="0" fontId="9" fillId="3" borderId="8" xfId="0" applyFont="1" applyFill="1" applyBorder="1" applyAlignment="1">
      <alignment horizontal="center" wrapText="1"/>
    </xf>
    <xf numFmtId="0" fontId="9" fillId="3" borderId="9" xfId="0" applyFont="1" applyFill="1" applyBorder="1" applyAlignment="1">
      <alignment horizontal="center" wrapText="1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wrapText="1" indent="5"/>
    </xf>
    <xf numFmtId="0" fontId="15" fillId="0" borderId="0" xfId="0" applyFont="1" applyAlignment="1">
      <alignment horizontal="left" indent="5"/>
    </xf>
    <xf numFmtId="0" fontId="13" fillId="0" borderId="6" xfId="0" applyFont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center" vertical="center" wrapText="1" readingOrder="1"/>
    </xf>
    <xf numFmtId="0" fontId="15" fillId="0" borderId="0" xfId="0" applyFont="1" applyAlignment="1">
      <alignment horizontal="left" vertical="center" wrapText="1" indent="5"/>
    </xf>
    <xf numFmtId="0" fontId="26" fillId="0" borderId="0" xfId="0" applyFont="1" applyAlignment="1">
      <alignment horizontal="center" vertical="center" wrapText="1" readingOrder="1"/>
    </xf>
    <xf numFmtId="0" fontId="26" fillId="0" borderId="0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 readingOrder="1"/>
    </xf>
    <xf numFmtId="0" fontId="30" fillId="0" borderId="4" xfId="0" applyFont="1" applyBorder="1" applyAlignment="1">
      <alignment horizontal="center" vertical="center" wrapText="1" readingOrder="1"/>
    </xf>
    <xf numFmtId="0" fontId="30" fillId="0" borderId="3" xfId="0" applyFont="1" applyBorder="1" applyAlignment="1">
      <alignment horizontal="center" vertical="center" wrapText="1" readingOrder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ED7D31"/>
      <color rgb="FFFF6699"/>
      <color rgb="FF660033"/>
      <color rgb="FF990033"/>
      <color rgb="FFFF0066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5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27.png"/><Relationship Id="rId1" Type="http://schemas.openxmlformats.org/officeDocument/2006/relationships/image" Target="../media/image13.png"/><Relationship Id="rId6" Type="http://schemas.openxmlformats.org/officeDocument/2006/relationships/image" Target="../media/image3.png"/><Relationship Id="rId11" Type="http://schemas.openxmlformats.org/officeDocument/2006/relationships/image" Target="../media/image16.png"/><Relationship Id="rId5" Type="http://schemas.openxmlformats.org/officeDocument/2006/relationships/image" Target="../media/image2.png"/><Relationship Id="rId10" Type="http://schemas.openxmlformats.org/officeDocument/2006/relationships/image" Target="../media/image12.png"/><Relationship Id="rId4" Type="http://schemas.openxmlformats.org/officeDocument/2006/relationships/image" Target="../media/image1.png"/><Relationship Id="rId9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12.png"/><Relationship Id="rId7" Type="http://schemas.openxmlformats.org/officeDocument/2006/relationships/image" Target="../media/image4.png"/><Relationship Id="rId2" Type="http://schemas.openxmlformats.org/officeDocument/2006/relationships/image" Target="../media/image8.jpeg"/><Relationship Id="rId1" Type="http://schemas.openxmlformats.org/officeDocument/2006/relationships/image" Target="../media/image7.png"/><Relationship Id="rId6" Type="http://schemas.openxmlformats.org/officeDocument/2006/relationships/image" Target="../media/image13.png"/><Relationship Id="rId5" Type="http://schemas.openxmlformats.org/officeDocument/2006/relationships/image" Target="../media/image26.png"/><Relationship Id="rId10" Type="http://schemas.openxmlformats.org/officeDocument/2006/relationships/image" Target="../media/image28.jpeg"/><Relationship Id="rId4" Type="http://schemas.openxmlformats.org/officeDocument/2006/relationships/image" Target="../media/image25.png"/><Relationship Id="rId9" Type="http://schemas.openxmlformats.org/officeDocument/2006/relationships/image" Target="../media/image24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12.png"/><Relationship Id="rId7" Type="http://schemas.openxmlformats.org/officeDocument/2006/relationships/image" Target="../media/image4.png"/><Relationship Id="rId2" Type="http://schemas.openxmlformats.org/officeDocument/2006/relationships/image" Target="../media/image8.jpeg"/><Relationship Id="rId1" Type="http://schemas.openxmlformats.org/officeDocument/2006/relationships/image" Target="../media/image7.png"/><Relationship Id="rId6" Type="http://schemas.openxmlformats.org/officeDocument/2006/relationships/image" Target="../media/image13.png"/><Relationship Id="rId11" Type="http://schemas.openxmlformats.org/officeDocument/2006/relationships/image" Target="../media/image30.jpeg"/><Relationship Id="rId5" Type="http://schemas.openxmlformats.org/officeDocument/2006/relationships/image" Target="../media/image26.png"/><Relationship Id="rId10" Type="http://schemas.openxmlformats.org/officeDocument/2006/relationships/image" Target="../media/image29.jpeg"/><Relationship Id="rId4" Type="http://schemas.openxmlformats.org/officeDocument/2006/relationships/image" Target="../media/image25.png"/><Relationship Id="rId9" Type="http://schemas.openxmlformats.org/officeDocument/2006/relationships/image" Target="../media/image2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8.jpeg"/><Relationship Id="rId3" Type="http://schemas.openxmlformats.org/officeDocument/2006/relationships/image" Target="../media/image14.png"/><Relationship Id="rId7" Type="http://schemas.openxmlformats.org/officeDocument/2006/relationships/image" Target="../media/image3.png"/><Relationship Id="rId12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.png"/><Relationship Id="rId11" Type="http://schemas.openxmlformats.org/officeDocument/2006/relationships/image" Target="../media/image16.png"/><Relationship Id="rId5" Type="http://schemas.openxmlformats.org/officeDocument/2006/relationships/image" Target="../media/image1.png"/><Relationship Id="rId10" Type="http://schemas.openxmlformats.org/officeDocument/2006/relationships/image" Target="../media/image6.png"/><Relationship Id="rId4" Type="http://schemas.openxmlformats.org/officeDocument/2006/relationships/image" Target="../media/image15.png"/><Relationship Id="rId9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1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2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image" Target="../media/image2.png"/><Relationship Id="rId11" Type="http://schemas.openxmlformats.org/officeDocument/2006/relationships/image" Target="../media/image16.png"/><Relationship Id="rId5" Type="http://schemas.openxmlformats.org/officeDocument/2006/relationships/image" Target="../media/image15.png"/><Relationship Id="rId15" Type="http://schemas.openxmlformats.org/officeDocument/2006/relationships/image" Target="../media/image20.png"/><Relationship Id="rId10" Type="http://schemas.openxmlformats.org/officeDocument/2006/relationships/image" Target="../media/image13.png"/><Relationship Id="rId4" Type="http://schemas.openxmlformats.org/officeDocument/2006/relationships/image" Target="../media/image18.png"/><Relationship Id="rId9" Type="http://schemas.openxmlformats.org/officeDocument/2006/relationships/image" Target="../media/image6.png"/><Relationship Id="rId14" Type="http://schemas.openxmlformats.org/officeDocument/2006/relationships/image" Target="../media/image1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20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2.png"/><Relationship Id="rId5" Type="http://schemas.openxmlformats.org/officeDocument/2006/relationships/image" Target="../media/image5.png"/><Relationship Id="rId10" Type="http://schemas.openxmlformats.org/officeDocument/2006/relationships/image" Target="../media/image21.png"/><Relationship Id="rId4" Type="http://schemas.openxmlformats.org/officeDocument/2006/relationships/image" Target="../media/image4.png"/><Relationship Id="rId9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13.png"/><Relationship Id="rId7" Type="http://schemas.openxmlformats.org/officeDocument/2006/relationships/image" Target="../media/image1.png"/><Relationship Id="rId12" Type="http://schemas.openxmlformats.org/officeDocument/2006/relationships/image" Target="../media/image6.png"/><Relationship Id="rId2" Type="http://schemas.openxmlformats.org/officeDocument/2006/relationships/image" Target="../media/image15.png"/><Relationship Id="rId1" Type="http://schemas.openxmlformats.org/officeDocument/2006/relationships/image" Target="../media/image12.png"/><Relationship Id="rId6" Type="http://schemas.openxmlformats.org/officeDocument/2006/relationships/image" Target="../media/image8.jpeg"/><Relationship Id="rId11" Type="http://schemas.openxmlformats.org/officeDocument/2006/relationships/image" Target="../media/image5.png"/><Relationship Id="rId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image" Target="../media/image16.png"/><Relationship Id="rId9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2.png"/><Relationship Id="rId5" Type="http://schemas.openxmlformats.org/officeDocument/2006/relationships/image" Target="../media/image5.png"/><Relationship Id="rId10" Type="http://schemas.openxmlformats.org/officeDocument/2006/relationships/image" Target="../media/image21.png"/><Relationship Id="rId4" Type="http://schemas.openxmlformats.org/officeDocument/2006/relationships/image" Target="../media/image4.png"/><Relationship Id="rId9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3" Type="http://schemas.openxmlformats.org/officeDocument/2006/relationships/image" Target="../media/image5.png"/><Relationship Id="rId7" Type="http://schemas.openxmlformats.org/officeDocument/2006/relationships/image" Target="../media/image25.png"/><Relationship Id="rId2" Type="http://schemas.openxmlformats.org/officeDocument/2006/relationships/image" Target="../media/image4.png"/><Relationship Id="rId1" Type="http://schemas.openxmlformats.org/officeDocument/2006/relationships/image" Target="../media/image23.png"/><Relationship Id="rId6" Type="http://schemas.openxmlformats.org/officeDocument/2006/relationships/image" Target="../media/image8.jpeg"/><Relationship Id="rId5" Type="http://schemas.openxmlformats.org/officeDocument/2006/relationships/image" Target="../media/image7.png"/><Relationship Id="rId4" Type="http://schemas.openxmlformats.org/officeDocument/2006/relationships/image" Target="../media/image24.png"/><Relationship Id="rId9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8.jpeg"/><Relationship Id="rId7" Type="http://schemas.openxmlformats.org/officeDocument/2006/relationships/image" Target="../media/image4.png"/><Relationship Id="rId2" Type="http://schemas.openxmlformats.org/officeDocument/2006/relationships/image" Target="../media/image7.png"/><Relationship Id="rId1" Type="http://schemas.openxmlformats.org/officeDocument/2006/relationships/image" Target="../media/image12.png"/><Relationship Id="rId6" Type="http://schemas.openxmlformats.org/officeDocument/2006/relationships/image" Target="../media/image13.png"/><Relationship Id="rId5" Type="http://schemas.openxmlformats.org/officeDocument/2006/relationships/image" Target="../media/image26.png"/><Relationship Id="rId4" Type="http://schemas.openxmlformats.org/officeDocument/2006/relationships/image" Target="../media/image25.png"/><Relationship Id="rId9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20</xdr:row>
      <xdr:rowOff>847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25</xdr:row>
      <xdr:rowOff>155731</xdr:rowOff>
    </xdr:from>
    <xdr:to>
      <xdr:col>6</xdr:col>
      <xdr:colOff>551620</xdr:colOff>
      <xdr:row>27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60D66F33-FDC2-4486-90E1-1C9451D47722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BC3ADD5C-CBEB-4090-B113-9189DC4312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957EC108-3FA5-45D4-B96E-531294B90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9105" y="19050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" name="Picture 4">
          <a:extLst>
            <a:ext uri="{FF2B5EF4-FFF2-40B4-BE49-F238E27FC236}">
              <a16:creationId xmlns:a16="http://schemas.microsoft.com/office/drawing/2014/main" id="{CC7CB432-C2B8-412E-BBA3-FF7938E956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" name="Image 14">
          <a:extLst>
            <a:ext uri="{FF2B5EF4-FFF2-40B4-BE49-F238E27FC236}">
              <a16:creationId xmlns:a16="http://schemas.microsoft.com/office/drawing/2014/main" id="{1B75164C-20CF-46CE-B04F-C10B0F6C7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" name="Picture 4">
          <a:extLst>
            <a:ext uri="{FF2B5EF4-FFF2-40B4-BE49-F238E27FC236}">
              <a16:creationId xmlns:a16="http://schemas.microsoft.com/office/drawing/2014/main" id="{54DF3CE4-A874-4554-A631-E5347222B6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" name="Image 16">
          <a:extLst>
            <a:ext uri="{FF2B5EF4-FFF2-40B4-BE49-F238E27FC236}">
              <a16:creationId xmlns:a16="http://schemas.microsoft.com/office/drawing/2014/main" id="{FE9F4B6A-29F9-46A8-8DAF-209E9900B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B0186423-27BF-4908-B147-C786EDC7B9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B5FD5BDA-BA69-402B-83A5-BFE3758B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707BD227-7F2E-4925-A05D-01D43B0D7A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6DDA558A-3B25-489E-AA8D-DA77B922C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03ED3F5F-AB30-4701-B6D0-1F12143DC7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" name="Image 30">
          <a:extLst>
            <a:ext uri="{FF2B5EF4-FFF2-40B4-BE49-F238E27FC236}">
              <a16:creationId xmlns:a16="http://schemas.microsoft.com/office/drawing/2014/main" id="{D1334B11-5075-41EB-AB03-6B74864DF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" name="Picture 4">
          <a:extLst>
            <a:ext uri="{FF2B5EF4-FFF2-40B4-BE49-F238E27FC236}">
              <a16:creationId xmlns:a16="http://schemas.microsoft.com/office/drawing/2014/main" id="{20EE8562-2D17-4709-8262-44BF6CD8B5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32">
          <a:extLst>
            <a:ext uri="{FF2B5EF4-FFF2-40B4-BE49-F238E27FC236}">
              <a16:creationId xmlns:a16="http://schemas.microsoft.com/office/drawing/2014/main" id="{D03875CF-DA8A-49CF-8F7A-DC3F46713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FA0944B8-5E3F-408B-923B-9F06B5CCF4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780F7EC2-C728-4FC5-90A3-C2EE05461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192950</xdr:colOff>
      <xdr:row>9</xdr:row>
      <xdr:rowOff>89535</xdr:rowOff>
    </xdr:from>
    <xdr:to>
      <xdr:col>0</xdr:col>
      <xdr:colOff>748263</xdr:colOff>
      <xdr:row>9</xdr:row>
      <xdr:rowOff>576852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5A95E27F-339F-4692-BB10-C8FB5E7F35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92950" y="2002155"/>
          <a:ext cx="555313" cy="492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" name="Picture 4">
          <a:extLst>
            <a:ext uri="{FF2B5EF4-FFF2-40B4-BE49-F238E27FC236}">
              <a16:creationId xmlns:a16="http://schemas.microsoft.com/office/drawing/2014/main" id="{E304ED6A-E062-480C-8B96-DE65B5E8D6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" name="Picture 4">
          <a:extLst>
            <a:ext uri="{FF2B5EF4-FFF2-40B4-BE49-F238E27FC236}">
              <a16:creationId xmlns:a16="http://schemas.microsoft.com/office/drawing/2014/main" id="{8EF131EF-49E1-4454-B2DF-13FA87E81D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" name="Picture 4">
          <a:extLst>
            <a:ext uri="{FF2B5EF4-FFF2-40B4-BE49-F238E27FC236}">
              <a16:creationId xmlns:a16="http://schemas.microsoft.com/office/drawing/2014/main" id="{999F62F1-DA36-4675-A2E8-DC06964972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" name="Picture 4">
          <a:extLst>
            <a:ext uri="{FF2B5EF4-FFF2-40B4-BE49-F238E27FC236}">
              <a16:creationId xmlns:a16="http://schemas.microsoft.com/office/drawing/2014/main" id="{EBF41BE7-B875-4BDE-95DD-F6E27CB8EA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" name="Picture 4">
          <a:extLst>
            <a:ext uri="{FF2B5EF4-FFF2-40B4-BE49-F238E27FC236}">
              <a16:creationId xmlns:a16="http://schemas.microsoft.com/office/drawing/2014/main" id="{1E885FAB-403D-45B7-9C73-07C9705CD5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" name="Picture 4">
          <a:extLst>
            <a:ext uri="{FF2B5EF4-FFF2-40B4-BE49-F238E27FC236}">
              <a16:creationId xmlns:a16="http://schemas.microsoft.com/office/drawing/2014/main" id="{0B837C0F-DAD4-4EE8-82BB-513B536197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" name="Picture 4">
          <a:extLst>
            <a:ext uri="{FF2B5EF4-FFF2-40B4-BE49-F238E27FC236}">
              <a16:creationId xmlns:a16="http://schemas.microsoft.com/office/drawing/2014/main" id="{D0810D27-41AB-43F4-B38B-AE1411C9FF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" name="Picture 4">
          <a:extLst>
            <a:ext uri="{FF2B5EF4-FFF2-40B4-BE49-F238E27FC236}">
              <a16:creationId xmlns:a16="http://schemas.microsoft.com/office/drawing/2014/main" id="{E26553CA-C3FE-4CB4-B66A-9AC960BEC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" name="Picture 4">
          <a:extLst>
            <a:ext uri="{FF2B5EF4-FFF2-40B4-BE49-F238E27FC236}">
              <a16:creationId xmlns:a16="http://schemas.microsoft.com/office/drawing/2014/main" id="{D0E1E485-2D4E-4D39-9358-FF2D0321DF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576B6283-848A-439D-9F99-C2795EF5A6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" name="Picture 4">
          <a:extLst>
            <a:ext uri="{FF2B5EF4-FFF2-40B4-BE49-F238E27FC236}">
              <a16:creationId xmlns:a16="http://schemas.microsoft.com/office/drawing/2014/main" id="{FD0C0FA1-5E8A-4439-99E7-DF260E87C9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" name="Picture 4">
          <a:extLst>
            <a:ext uri="{FF2B5EF4-FFF2-40B4-BE49-F238E27FC236}">
              <a16:creationId xmlns:a16="http://schemas.microsoft.com/office/drawing/2014/main" id="{A81CA00A-352D-4BB6-AAF9-955F10C280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" name="Picture 4">
          <a:extLst>
            <a:ext uri="{FF2B5EF4-FFF2-40B4-BE49-F238E27FC236}">
              <a16:creationId xmlns:a16="http://schemas.microsoft.com/office/drawing/2014/main" id="{BCEB2A87-4EA9-4B48-9329-5BE8B9A108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" name="Picture 4">
          <a:extLst>
            <a:ext uri="{FF2B5EF4-FFF2-40B4-BE49-F238E27FC236}">
              <a16:creationId xmlns:a16="http://schemas.microsoft.com/office/drawing/2014/main" id="{EE833B0D-788B-437F-88C4-36639BA88A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" name="Picture 4">
          <a:extLst>
            <a:ext uri="{FF2B5EF4-FFF2-40B4-BE49-F238E27FC236}">
              <a16:creationId xmlns:a16="http://schemas.microsoft.com/office/drawing/2014/main" id="{C5A54294-E063-4DE6-AC60-CAF513070C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" name="Picture 4">
          <a:extLst>
            <a:ext uri="{FF2B5EF4-FFF2-40B4-BE49-F238E27FC236}">
              <a16:creationId xmlns:a16="http://schemas.microsoft.com/office/drawing/2014/main" id="{13CB8485-5EE2-4AD8-9F2D-F60F923187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" name="Picture 4">
          <a:extLst>
            <a:ext uri="{FF2B5EF4-FFF2-40B4-BE49-F238E27FC236}">
              <a16:creationId xmlns:a16="http://schemas.microsoft.com/office/drawing/2014/main" id="{3C0415A6-F308-4329-93F3-0E99B9516E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" name="Picture 4">
          <a:extLst>
            <a:ext uri="{FF2B5EF4-FFF2-40B4-BE49-F238E27FC236}">
              <a16:creationId xmlns:a16="http://schemas.microsoft.com/office/drawing/2014/main" id="{88053AC3-D7B2-49F9-99D5-F2E0462C2D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" name="Picture 4">
          <a:extLst>
            <a:ext uri="{FF2B5EF4-FFF2-40B4-BE49-F238E27FC236}">
              <a16:creationId xmlns:a16="http://schemas.microsoft.com/office/drawing/2014/main" id="{EDA94E1D-8879-4F5B-A44A-DD8496798A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" name="Picture 4">
          <a:extLst>
            <a:ext uri="{FF2B5EF4-FFF2-40B4-BE49-F238E27FC236}">
              <a16:creationId xmlns:a16="http://schemas.microsoft.com/office/drawing/2014/main" id="{6915FB02-FA36-4D7F-81B4-3CB2DCFF6C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" name="Picture 4">
          <a:extLst>
            <a:ext uri="{FF2B5EF4-FFF2-40B4-BE49-F238E27FC236}">
              <a16:creationId xmlns:a16="http://schemas.microsoft.com/office/drawing/2014/main" id="{63997E60-767A-4BC0-B52B-1AC08DB26F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" name="Picture 4">
          <a:extLst>
            <a:ext uri="{FF2B5EF4-FFF2-40B4-BE49-F238E27FC236}">
              <a16:creationId xmlns:a16="http://schemas.microsoft.com/office/drawing/2014/main" id="{77CAD005-B78D-42AD-B30B-796677DEBA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" name="Picture 4">
          <a:extLst>
            <a:ext uri="{FF2B5EF4-FFF2-40B4-BE49-F238E27FC236}">
              <a16:creationId xmlns:a16="http://schemas.microsoft.com/office/drawing/2014/main" id="{AF7A58F2-F49A-4040-80AD-9F3BABAC21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200709</xdr:colOff>
      <xdr:row>20</xdr:row>
      <xdr:rowOff>91040</xdr:rowOff>
    </xdr:from>
    <xdr:ext cx="506862" cy="413997"/>
    <xdr:pic>
      <xdr:nvPicPr>
        <xdr:cNvPr id="106" name="Picture 2">
          <a:extLst>
            <a:ext uri="{FF2B5EF4-FFF2-40B4-BE49-F238E27FC236}">
              <a16:creationId xmlns:a16="http://schemas.microsoft.com/office/drawing/2014/main" id="{6E6EB2F7-35D6-43FA-AE16-EA0BF3F4C3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00709" y="6659480"/>
          <a:ext cx="506862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" name="Picture 4">
          <a:extLst>
            <a:ext uri="{FF2B5EF4-FFF2-40B4-BE49-F238E27FC236}">
              <a16:creationId xmlns:a16="http://schemas.microsoft.com/office/drawing/2014/main" id="{D6A4B9AA-A5DE-4ABF-8D93-0B1FFAFE72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" name="Picture 4">
          <a:extLst>
            <a:ext uri="{FF2B5EF4-FFF2-40B4-BE49-F238E27FC236}">
              <a16:creationId xmlns:a16="http://schemas.microsoft.com/office/drawing/2014/main" id="{0EABF436-A730-4AAA-B260-6AFB74AFBA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" name="Picture 4">
          <a:extLst>
            <a:ext uri="{FF2B5EF4-FFF2-40B4-BE49-F238E27FC236}">
              <a16:creationId xmlns:a16="http://schemas.microsoft.com/office/drawing/2014/main" id="{4AFE5685-3512-4D4D-AD5D-1DF9CEB1DA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0</xdr:colOff>
      <xdr:row>3</xdr:row>
      <xdr:rowOff>0</xdr:rowOff>
    </xdr:from>
    <xdr:to>
      <xdr:col>0</xdr:col>
      <xdr:colOff>304800</xdr:colOff>
      <xdr:row>4</xdr:row>
      <xdr:rowOff>114300</xdr:rowOff>
    </xdr:to>
    <xdr:sp macro="" textlink="">
      <xdr:nvSpPr>
        <xdr:cNvPr id="110" name="AutoShape 1" descr="product">
          <a:extLst>
            <a:ext uri="{FF2B5EF4-FFF2-40B4-BE49-F238E27FC236}">
              <a16:creationId xmlns:a16="http://schemas.microsoft.com/office/drawing/2014/main" id="{7C657635-988D-4C91-BF0C-844BB177FFD0}"/>
            </a:ext>
          </a:extLst>
        </xdr:cNvPr>
        <xdr:cNvSpPr>
          <a:spLocks noChangeAspect="1" noChangeArrowheads="1"/>
        </xdr:cNvSpPr>
      </xdr:nvSpPr>
      <xdr:spPr bwMode="auto">
        <a:xfrm>
          <a:off x="0" y="8305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" name="Picture 4">
          <a:extLst>
            <a:ext uri="{FF2B5EF4-FFF2-40B4-BE49-F238E27FC236}">
              <a16:creationId xmlns:a16="http://schemas.microsoft.com/office/drawing/2014/main" id="{09B1195E-072E-4383-8AD0-5359FADDC7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164647</xdr:colOff>
      <xdr:row>16</xdr:row>
      <xdr:rowOff>66674</xdr:rowOff>
    </xdr:from>
    <xdr:ext cx="553810" cy="461646"/>
    <xdr:pic>
      <xdr:nvPicPr>
        <xdr:cNvPr id="112" name="Picture 2">
          <a:extLst>
            <a:ext uri="{FF2B5EF4-FFF2-40B4-BE49-F238E27FC236}">
              <a16:creationId xmlns:a16="http://schemas.microsoft.com/office/drawing/2014/main" id="{393D7642-C0D2-428A-B866-9004BA880F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92" t="25829" r="56581" b="56117"/>
        <a:stretch/>
      </xdr:blipFill>
      <xdr:spPr bwMode="auto">
        <a:xfrm>
          <a:off x="164647" y="5225414"/>
          <a:ext cx="553810" cy="461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204585</xdr:colOff>
      <xdr:row>12</xdr:row>
      <xdr:rowOff>138045</xdr:rowOff>
    </xdr:from>
    <xdr:ext cx="524758" cy="453849"/>
    <xdr:pic>
      <xdr:nvPicPr>
        <xdr:cNvPr id="113" name="Picture 2">
          <a:extLst>
            <a:ext uri="{FF2B5EF4-FFF2-40B4-BE49-F238E27FC236}">
              <a16:creationId xmlns:a16="http://schemas.microsoft.com/office/drawing/2014/main" id="{A8396103-A652-4766-B5B2-BE7B67776E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04585" y="3864225"/>
          <a:ext cx="524758" cy="453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38100</xdr:colOff>
      <xdr:row>24</xdr:row>
      <xdr:rowOff>231931</xdr:rowOff>
    </xdr:from>
    <xdr:to>
      <xdr:col>0</xdr:col>
      <xdr:colOff>599440</xdr:colOff>
      <xdr:row>24</xdr:row>
      <xdr:rowOff>365760</xdr:rowOff>
    </xdr:to>
    <xdr:sp macro="" textlink="">
      <xdr:nvSpPr>
        <xdr:cNvPr id="124" name="ZoneTexte 3">
          <a:extLst>
            <a:ext uri="{FF2B5EF4-FFF2-40B4-BE49-F238E27FC236}">
              <a16:creationId xmlns:a16="http://schemas.microsoft.com/office/drawing/2014/main" id="{D36D9495-53BA-4772-ABF7-DB77E3CB05A4}"/>
            </a:ext>
          </a:extLst>
        </xdr:cNvPr>
        <xdr:cNvSpPr txBox="1"/>
      </xdr:nvSpPr>
      <xdr:spPr>
        <a:xfrm>
          <a:off x="38100" y="7547131"/>
          <a:ext cx="561340" cy="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231931</xdr:rowOff>
    </xdr:from>
    <xdr:to>
      <xdr:col>0</xdr:col>
      <xdr:colOff>599440</xdr:colOff>
      <xdr:row>24</xdr:row>
      <xdr:rowOff>365760</xdr:rowOff>
    </xdr:to>
    <xdr:sp macro="" textlink="">
      <xdr:nvSpPr>
        <xdr:cNvPr id="125" name="ZoneTexte 3">
          <a:extLst>
            <a:ext uri="{FF2B5EF4-FFF2-40B4-BE49-F238E27FC236}">
              <a16:creationId xmlns:a16="http://schemas.microsoft.com/office/drawing/2014/main" id="{9D4216AC-5520-4D64-80DF-D49B44CD3C9B}"/>
            </a:ext>
          </a:extLst>
        </xdr:cNvPr>
        <xdr:cNvSpPr txBox="1"/>
      </xdr:nvSpPr>
      <xdr:spPr>
        <a:xfrm>
          <a:off x="38100" y="7547131"/>
          <a:ext cx="561340" cy="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26</xdr:row>
      <xdr:rowOff>168930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D0734B3A-AFB9-4F24-9119-975715DED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" y="765522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640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7C7720A3-AE59-47EE-BECB-C1B1C73DA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49" y="754380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635</xdr:colOff>
      <xdr:row>27</xdr:row>
      <xdr:rowOff>19689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3E8DDE03-B535-4818-B3D7-B764B7483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73691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635</xdr:colOff>
      <xdr:row>27</xdr:row>
      <xdr:rowOff>19689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3D64E941-5119-403D-B657-83A50A17C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73691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635</xdr:colOff>
      <xdr:row>27</xdr:row>
      <xdr:rowOff>19689</xdr:rowOff>
    </xdr:to>
    <xdr:pic>
      <xdr:nvPicPr>
        <xdr:cNvPr id="130" name="Image 129">
          <a:extLst>
            <a:ext uri="{FF2B5EF4-FFF2-40B4-BE49-F238E27FC236}">
              <a16:creationId xmlns:a16="http://schemas.microsoft.com/office/drawing/2014/main" id="{F5E75A3B-3B3B-4827-BFCD-037F17629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73691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635</xdr:colOff>
      <xdr:row>27</xdr:row>
      <xdr:rowOff>19689</xdr:rowOff>
    </xdr:to>
    <xdr:pic>
      <xdr:nvPicPr>
        <xdr:cNvPr id="131" name="Image 130">
          <a:extLst>
            <a:ext uri="{FF2B5EF4-FFF2-40B4-BE49-F238E27FC236}">
              <a16:creationId xmlns:a16="http://schemas.microsoft.com/office/drawing/2014/main" id="{8328B495-E200-4FA9-AC54-5BB6E138C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73691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26</xdr:row>
      <xdr:rowOff>168930</xdr:rowOff>
    </xdr:to>
    <xdr:pic>
      <xdr:nvPicPr>
        <xdr:cNvPr id="132" name="Image 131">
          <a:extLst>
            <a:ext uri="{FF2B5EF4-FFF2-40B4-BE49-F238E27FC236}">
              <a16:creationId xmlns:a16="http://schemas.microsoft.com/office/drawing/2014/main" id="{BC4148E2-F24C-4918-A3B9-A7318ECD9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" y="765522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640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id="{96EAADDD-3B5D-4F99-98FC-1A98D04E7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49" y="7543800"/>
          <a:ext cx="254483" cy="16828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24</xdr:row>
      <xdr:rowOff>231931</xdr:rowOff>
    </xdr:from>
    <xdr:to>
      <xdr:col>0</xdr:col>
      <xdr:colOff>599440</xdr:colOff>
      <xdr:row>24</xdr:row>
      <xdr:rowOff>365760</xdr:rowOff>
    </xdr:to>
    <xdr:sp macro="" textlink="">
      <xdr:nvSpPr>
        <xdr:cNvPr id="134" name="ZoneTexte 3">
          <a:extLst>
            <a:ext uri="{FF2B5EF4-FFF2-40B4-BE49-F238E27FC236}">
              <a16:creationId xmlns:a16="http://schemas.microsoft.com/office/drawing/2014/main" id="{062F518D-13D6-43A1-95F2-1F07CC36EFA8}"/>
            </a:ext>
          </a:extLst>
        </xdr:cNvPr>
        <xdr:cNvSpPr txBox="1"/>
      </xdr:nvSpPr>
      <xdr:spPr>
        <a:xfrm>
          <a:off x="38100" y="7547131"/>
          <a:ext cx="561340" cy="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26</xdr:row>
      <xdr:rowOff>168930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666F271F-0125-4746-94B7-BDD092E39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" y="765522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640</xdr:rowOff>
    </xdr:to>
    <xdr:pic>
      <xdr:nvPicPr>
        <xdr:cNvPr id="136" name="Image 135">
          <a:extLst>
            <a:ext uri="{FF2B5EF4-FFF2-40B4-BE49-F238E27FC236}">
              <a16:creationId xmlns:a16="http://schemas.microsoft.com/office/drawing/2014/main" id="{E5AE2682-00F9-4937-B5FE-85FC325A6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49" y="754380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8255</xdr:colOff>
      <xdr:row>27</xdr:row>
      <xdr:rowOff>19689</xdr:rowOff>
    </xdr:to>
    <xdr:pic>
      <xdr:nvPicPr>
        <xdr:cNvPr id="137" name="Image 136">
          <a:extLst>
            <a:ext uri="{FF2B5EF4-FFF2-40B4-BE49-F238E27FC236}">
              <a16:creationId xmlns:a16="http://schemas.microsoft.com/office/drawing/2014/main" id="{704E973B-D322-4960-B1BE-C587F5EB3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73691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8255</xdr:colOff>
      <xdr:row>27</xdr:row>
      <xdr:rowOff>19689</xdr:rowOff>
    </xdr:to>
    <xdr:pic>
      <xdr:nvPicPr>
        <xdr:cNvPr id="138" name="Image 137">
          <a:extLst>
            <a:ext uri="{FF2B5EF4-FFF2-40B4-BE49-F238E27FC236}">
              <a16:creationId xmlns:a16="http://schemas.microsoft.com/office/drawing/2014/main" id="{7658D334-A244-4D00-9CE0-30C925CB9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73691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8255</xdr:colOff>
      <xdr:row>27</xdr:row>
      <xdr:rowOff>19689</xdr:rowOff>
    </xdr:to>
    <xdr:pic>
      <xdr:nvPicPr>
        <xdr:cNvPr id="139" name="Image 138">
          <a:extLst>
            <a:ext uri="{FF2B5EF4-FFF2-40B4-BE49-F238E27FC236}">
              <a16:creationId xmlns:a16="http://schemas.microsoft.com/office/drawing/2014/main" id="{3EA2975B-093B-4A19-9AA5-1A6CD1710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73691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8255</xdr:colOff>
      <xdr:row>27</xdr:row>
      <xdr:rowOff>19689</xdr:rowOff>
    </xdr:to>
    <xdr:pic>
      <xdr:nvPicPr>
        <xdr:cNvPr id="140" name="Image 139">
          <a:extLst>
            <a:ext uri="{FF2B5EF4-FFF2-40B4-BE49-F238E27FC236}">
              <a16:creationId xmlns:a16="http://schemas.microsoft.com/office/drawing/2014/main" id="{379A6C23-35BB-4E3B-963C-724872027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73691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26</xdr:row>
      <xdr:rowOff>168930</xdr:rowOff>
    </xdr:to>
    <xdr:pic>
      <xdr:nvPicPr>
        <xdr:cNvPr id="141" name="Image 140">
          <a:extLst>
            <a:ext uri="{FF2B5EF4-FFF2-40B4-BE49-F238E27FC236}">
              <a16:creationId xmlns:a16="http://schemas.microsoft.com/office/drawing/2014/main" id="{9C233446-8BC6-4082-A102-EF923D78E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" y="765522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640</xdr:rowOff>
    </xdr:to>
    <xdr:pic>
      <xdr:nvPicPr>
        <xdr:cNvPr id="142" name="Image 141">
          <a:extLst>
            <a:ext uri="{FF2B5EF4-FFF2-40B4-BE49-F238E27FC236}">
              <a16:creationId xmlns:a16="http://schemas.microsoft.com/office/drawing/2014/main" id="{624FC23E-6DC2-4618-9C15-1095BF5D8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49" y="754380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4</xdr:col>
      <xdr:colOff>793750</xdr:colOff>
      <xdr:row>0</xdr:row>
      <xdr:rowOff>47625</xdr:rowOff>
    </xdr:from>
    <xdr:to>
      <xdr:col>4</xdr:col>
      <xdr:colOff>1830387</xdr:colOff>
      <xdr:row>2</xdr:row>
      <xdr:rowOff>159414</xdr:rowOff>
    </xdr:to>
    <xdr:pic>
      <xdr:nvPicPr>
        <xdr:cNvPr id="71" name="Image 70" descr="Orange : variétés, saison, vitamines, une par jour">
          <a:extLst>
            <a:ext uri="{FF2B5EF4-FFF2-40B4-BE49-F238E27FC236}">
              <a16:creationId xmlns:a16="http://schemas.microsoft.com/office/drawing/2014/main" id="{046EA2F8-EB05-4039-A15E-A8515583C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47625"/>
          <a:ext cx="1095375" cy="730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30</xdr:row>
      <xdr:rowOff>0</xdr:rowOff>
    </xdr:from>
    <xdr:to>
      <xdr:col>6</xdr:col>
      <xdr:colOff>551620</xdr:colOff>
      <xdr:row>31</xdr:row>
      <xdr:rowOff>46911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4361B170-8D19-4BB0-9E2B-CF61406D9D06}"/>
            </a:ext>
          </a:extLst>
        </xdr:cNvPr>
        <xdr:cNvSpPr txBox="1"/>
      </xdr:nvSpPr>
      <xdr:spPr>
        <a:xfrm>
          <a:off x="38100" y="8888251"/>
          <a:ext cx="8651680" cy="2569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" name="Picture 4">
          <a:extLst>
            <a:ext uri="{FF2B5EF4-FFF2-40B4-BE49-F238E27FC236}">
              <a16:creationId xmlns:a16="http://schemas.microsoft.com/office/drawing/2014/main" id="{DB15B7F5-9913-4C90-98AC-F651537D39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" name="Image 7">
          <a:extLst>
            <a:ext uri="{FF2B5EF4-FFF2-40B4-BE49-F238E27FC236}">
              <a16:creationId xmlns:a16="http://schemas.microsoft.com/office/drawing/2014/main" id="{856EDD72-8565-4F08-9362-43AB50AAC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" name="Picture 4">
          <a:extLst>
            <a:ext uri="{FF2B5EF4-FFF2-40B4-BE49-F238E27FC236}">
              <a16:creationId xmlns:a16="http://schemas.microsoft.com/office/drawing/2014/main" id="{BB4E5FDE-3D1B-48E0-9F21-ADBD0497CD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" name="Image 9">
          <a:extLst>
            <a:ext uri="{FF2B5EF4-FFF2-40B4-BE49-F238E27FC236}">
              <a16:creationId xmlns:a16="http://schemas.microsoft.com/office/drawing/2014/main" id="{4AFCDC55-6BA6-46A5-91BA-C0746B44E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" name="Picture 4">
          <a:extLst>
            <a:ext uri="{FF2B5EF4-FFF2-40B4-BE49-F238E27FC236}">
              <a16:creationId xmlns:a16="http://schemas.microsoft.com/office/drawing/2014/main" id="{A37E81B4-DDC4-4792-9988-37127E5657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" name="Image 11">
          <a:extLst>
            <a:ext uri="{FF2B5EF4-FFF2-40B4-BE49-F238E27FC236}">
              <a16:creationId xmlns:a16="http://schemas.microsoft.com/office/drawing/2014/main" id="{8F47B745-14F1-4E84-AFA2-B1026B492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" name="Picture 4">
          <a:extLst>
            <a:ext uri="{FF2B5EF4-FFF2-40B4-BE49-F238E27FC236}">
              <a16:creationId xmlns:a16="http://schemas.microsoft.com/office/drawing/2014/main" id="{EC14A9D0-E123-4895-8C5E-9EE0585A76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" name="Image 18">
          <a:extLst>
            <a:ext uri="{FF2B5EF4-FFF2-40B4-BE49-F238E27FC236}">
              <a16:creationId xmlns:a16="http://schemas.microsoft.com/office/drawing/2014/main" id="{1CBE3F19-4A20-49A8-8612-B89F3A476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107F6F7D-B035-4BF1-924A-6DD64D5936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C5400058-2DC7-45EA-817F-3254D97F5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" name="Picture 4">
          <a:extLst>
            <a:ext uri="{FF2B5EF4-FFF2-40B4-BE49-F238E27FC236}">
              <a16:creationId xmlns:a16="http://schemas.microsoft.com/office/drawing/2014/main" id="{64DA077E-D39D-4702-A6D6-B310A37ED8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" name="Image 22">
          <a:extLst>
            <a:ext uri="{FF2B5EF4-FFF2-40B4-BE49-F238E27FC236}">
              <a16:creationId xmlns:a16="http://schemas.microsoft.com/office/drawing/2014/main" id="{C120B963-2D56-4977-850F-BC129990D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AAB2EF59-9A80-41B1-A7F2-C39C47E0BF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828A7CE8-51A9-4F4B-91A7-E3C649C3E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7F3D0A4B-A419-4F02-A220-6FE1610C94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99DE085B-AEB3-45DF-9ED5-300478126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28F768B-CCA7-4A9A-85E5-E4C4FB3387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C3961AC3-2603-44BA-B841-CE8B20814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673B8E1A-6ED7-4470-B994-2E3DCD8913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" name="Image 30">
          <a:extLst>
            <a:ext uri="{FF2B5EF4-FFF2-40B4-BE49-F238E27FC236}">
              <a16:creationId xmlns:a16="http://schemas.microsoft.com/office/drawing/2014/main" id="{843329B0-7AB2-40FE-A17C-C2C44E307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" name="Picture 4">
          <a:extLst>
            <a:ext uri="{FF2B5EF4-FFF2-40B4-BE49-F238E27FC236}">
              <a16:creationId xmlns:a16="http://schemas.microsoft.com/office/drawing/2014/main" id="{74123BF3-A3BB-45BE-806D-B53E7C6878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32">
          <a:extLst>
            <a:ext uri="{FF2B5EF4-FFF2-40B4-BE49-F238E27FC236}">
              <a16:creationId xmlns:a16="http://schemas.microsoft.com/office/drawing/2014/main" id="{75716B93-5E93-42DA-A05D-FA91D546D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9EC5CE14-71DC-48A3-8073-29CB819E1F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55349034-8A74-45E0-9775-5E4BECF54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D9B85131-949F-4D7E-8145-25191E4DE9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8E7AA6A7-4844-4FEC-A4F0-B34F3D4D0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E5E570D5-093E-458D-B192-8738252D9B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F092C668-E55E-4FD4-A87D-F344454D7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" name="Picture 4">
          <a:extLst>
            <a:ext uri="{FF2B5EF4-FFF2-40B4-BE49-F238E27FC236}">
              <a16:creationId xmlns:a16="http://schemas.microsoft.com/office/drawing/2014/main" id="{819C5BD0-08AB-4EB8-B0D1-58E34B1C20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" name="Picture 4">
          <a:extLst>
            <a:ext uri="{FF2B5EF4-FFF2-40B4-BE49-F238E27FC236}">
              <a16:creationId xmlns:a16="http://schemas.microsoft.com/office/drawing/2014/main" id="{FD54400F-8D83-42DF-9893-A6BB1F0641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" name="Picture 4">
          <a:extLst>
            <a:ext uri="{FF2B5EF4-FFF2-40B4-BE49-F238E27FC236}">
              <a16:creationId xmlns:a16="http://schemas.microsoft.com/office/drawing/2014/main" id="{858A1BF0-E80E-4E40-9D1C-A39F0C7FA1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" name="Picture 4">
          <a:extLst>
            <a:ext uri="{FF2B5EF4-FFF2-40B4-BE49-F238E27FC236}">
              <a16:creationId xmlns:a16="http://schemas.microsoft.com/office/drawing/2014/main" id="{6085C207-C9D8-4F7B-9370-784ECB0307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" name="Picture 4">
          <a:extLst>
            <a:ext uri="{FF2B5EF4-FFF2-40B4-BE49-F238E27FC236}">
              <a16:creationId xmlns:a16="http://schemas.microsoft.com/office/drawing/2014/main" id="{9F157D6A-CB54-4196-8B5E-CBD5D30965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" name="Picture 4">
          <a:extLst>
            <a:ext uri="{FF2B5EF4-FFF2-40B4-BE49-F238E27FC236}">
              <a16:creationId xmlns:a16="http://schemas.microsoft.com/office/drawing/2014/main" id="{D6CA68C0-E4EB-4ACE-BE4A-920C9060BE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" name="Picture 4">
          <a:extLst>
            <a:ext uri="{FF2B5EF4-FFF2-40B4-BE49-F238E27FC236}">
              <a16:creationId xmlns:a16="http://schemas.microsoft.com/office/drawing/2014/main" id="{56453AF9-4720-400F-8BF8-2AEA3DAA71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" name="Picture 4">
          <a:extLst>
            <a:ext uri="{FF2B5EF4-FFF2-40B4-BE49-F238E27FC236}">
              <a16:creationId xmlns:a16="http://schemas.microsoft.com/office/drawing/2014/main" id="{6EC80D81-11E9-4C52-A6A2-C659CC3CE3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192950</xdr:colOff>
      <xdr:row>9</xdr:row>
      <xdr:rowOff>89535</xdr:rowOff>
    </xdr:from>
    <xdr:to>
      <xdr:col>0</xdr:col>
      <xdr:colOff>748263</xdr:colOff>
      <xdr:row>10</xdr:row>
      <xdr:rowOff>61232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6888CCF5-EA69-49F5-959B-C627A457E3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92950" y="1964055"/>
          <a:ext cx="555313" cy="492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" name="Picture 4">
          <a:extLst>
            <a:ext uri="{FF2B5EF4-FFF2-40B4-BE49-F238E27FC236}">
              <a16:creationId xmlns:a16="http://schemas.microsoft.com/office/drawing/2014/main" id="{B3AC89EF-B94E-42D2-88B8-CA89159226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" name="Picture 4">
          <a:extLst>
            <a:ext uri="{FF2B5EF4-FFF2-40B4-BE49-F238E27FC236}">
              <a16:creationId xmlns:a16="http://schemas.microsoft.com/office/drawing/2014/main" id="{2A251D3A-B6D5-4DD4-8268-8E84B72F99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" name="Picture 4">
          <a:extLst>
            <a:ext uri="{FF2B5EF4-FFF2-40B4-BE49-F238E27FC236}">
              <a16:creationId xmlns:a16="http://schemas.microsoft.com/office/drawing/2014/main" id="{39065120-3356-4002-BAD2-4D1751513A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" name="Picture 4">
          <a:extLst>
            <a:ext uri="{FF2B5EF4-FFF2-40B4-BE49-F238E27FC236}">
              <a16:creationId xmlns:a16="http://schemas.microsoft.com/office/drawing/2014/main" id="{32B1F026-D344-4BFC-A86D-266DE54806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" name="Picture 4">
          <a:extLst>
            <a:ext uri="{FF2B5EF4-FFF2-40B4-BE49-F238E27FC236}">
              <a16:creationId xmlns:a16="http://schemas.microsoft.com/office/drawing/2014/main" id="{66A3A31C-3E98-4E59-ABA7-5163A1D146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" name="Picture 4">
          <a:extLst>
            <a:ext uri="{FF2B5EF4-FFF2-40B4-BE49-F238E27FC236}">
              <a16:creationId xmlns:a16="http://schemas.microsoft.com/office/drawing/2014/main" id="{585C3D1D-00CA-42D8-86BA-80120AF9FB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" name="Picture 4">
          <a:extLst>
            <a:ext uri="{FF2B5EF4-FFF2-40B4-BE49-F238E27FC236}">
              <a16:creationId xmlns:a16="http://schemas.microsoft.com/office/drawing/2014/main" id="{1B757F7C-81DC-458B-9D3F-E986C41397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" name="Picture 4">
          <a:extLst>
            <a:ext uri="{FF2B5EF4-FFF2-40B4-BE49-F238E27FC236}">
              <a16:creationId xmlns:a16="http://schemas.microsoft.com/office/drawing/2014/main" id="{988EC465-3BBC-4327-A56C-F8180BE44F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" name="Picture 4">
          <a:extLst>
            <a:ext uri="{FF2B5EF4-FFF2-40B4-BE49-F238E27FC236}">
              <a16:creationId xmlns:a16="http://schemas.microsoft.com/office/drawing/2014/main" id="{0183CDB9-A6C7-4842-ABE1-1378A73AA7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" name="Picture 4">
          <a:extLst>
            <a:ext uri="{FF2B5EF4-FFF2-40B4-BE49-F238E27FC236}">
              <a16:creationId xmlns:a16="http://schemas.microsoft.com/office/drawing/2014/main" id="{81CC1EE3-F216-498D-9401-6C134CE894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" name="Picture 4">
          <a:extLst>
            <a:ext uri="{FF2B5EF4-FFF2-40B4-BE49-F238E27FC236}">
              <a16:creationId xmlns:a16="http://schemas.microsoft.com/office/drawing/2014/main" id="{29EE647F-B2C7-46D5-BD43-E8B6D9B3CC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" name="Picture 4">
          <a:extLst>
            <a:ext uri="{FF2B5EF4-FFF2-40B4-BE49-F238E27FC236}">
              <a16:creationId xmlns:a16="http://schemas.microsoft.com/office/drawing/2014/main" id="{288C936E-95AA-48EB-B300-260D88A8CF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" name="Picture 4">
          <a:extLst>
            <a:ext uri="{FF2B5EF4-FFF2-40B4-BE49-F238E27FC236}">
              <a16:creationId xmlns:a16="http://schemas.microsoft.com/office/drawing/2014/main" id="{8D12C7E9-F4C7-4317-A4C6-1B6C383F7E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" name="Picture 4">
          <a:extLst>
            <a:ext uri="{FF2B5EF4-FFF2-40B4-BE49-F238E27FC236}">
              <a16:creationId xmlns:a16="http://schemas.microsoft.com/office/drawing/2014/main" id="{8E234DE7-DBB7-448B-9F2B-235EFA5F5B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" name="Picture 4">
          <a:extLst>
            <a:ext uri="{FF2B5EF4-FFF2-40B4-BE49-F238E27FC236}">
              <a16:creationId xmlns:a16="http://schemas.microsoft.com/office/drawing/2014/main" id="{1D860230-5512-4598-9A16-F8D10FA09A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" name="Picture 4">
          <a:extLst>
            <a:ext uri="{FF2B5EF4-FFF2-40B4-BE49-F238E27FC236}">
              <a16:creationId xmlns:a16="http://schemas.microsoft.com/office/drawing/2014/main" id="{DB97C228-FD93-46EE-989E-4F9491B5D3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" name="Picture 4">
          <a:extLst>
            <a:ext uri="{FF2B5EF4-FFF2-40B4-BE49-F238E27FC236}">
              <a16:creationId xmlns:a16="http://schemas.microsoft.com/office/drawing/2014/main" id="{AB0588AA-7B47-4D40-A650-ADFAD840CE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" name="Picture 4">
          <a:extLst>
            <a:ext uri="{FF2B5EF4-FFF2-40B4-BE49-F238E27FC236}">
              <a16:creationId xmlns:a16="http://schemas.microsoft.com/office/drawing/2014/main" id="{29B5A71F-150E-416B-B528-CA6470E5EC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" name="Picture 4">
          <a:extLst>
            <a:ext uri="{FF2B5EF4-FFF2-40B4-BE49-F238E27FC236}">
              <a16:creationId xmlns:a16="http://schemas.microsoft.com/office/drawing/2014/main" id="{CFC36660-383F-43D4-8EED-3AF48E01B3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" name="Picture 4">
          <a:extLst>
            <a:ext uri="{FF2B5EF4-FFF2-40B4-BE49-F238E27FC236}">
              <a16:creationId xmlns:a16="http://schemas.microsoft.com/office/drawing/2014/main" id="{20CF0031-B9CB-4C87-93AC-9C0C3E6449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" name="Picture 4">
          <a:extLst>
            <a:ext uri="{FF2B5EF4-FFF2-40B4-BE49-F238E27FC236}">
              <a16:creationId xmlns:a16="http://schemas.microsoft.com/office/drawing/2014/main" id="{AE7ED137-1941-49D5-A9E9-FB7334C704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" name="Picture 4">
          <a:extLst>
            <a:ext uri="{FF2B5EF4-FFF2-40B4-BE49-F238E27FC236}">
              <a16:creationId xmlns:a16="http://schemas.microsoft.com/office/drawing/2014/main" id="{FACC8A0A-8A11-4AA5-BBB1-4895959C28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" name="Picture 4">
          <a:extLst>
            <a:ext uri="{FF2B5EF4-FFF2-40B4-BE49-F238E27FC236}">
              <a16:creationId xmlns:a16="http://schemas.microsoft.com/office/drawing/2014/main" id="{C1555322-0026-4714-817F-3B285EAA0E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200709</xdr:colOff>
      <xdr:row>20</xdr:row>
      <xdr:rowOff>91040</xdr:rowOff>
    </xdr:from>
    <xdr:ext cx="506862" cy="413997"/>
    <xdr:pic>
      <xdr:nvPicPr>
        <xdr:cNvPr id="125" name="Picture 2">
          <a:extLst>
            <a:ext uri="{FF2B5EF4-FFF2-40B4-BE49-F238E27FC236}">
              <a16:creationId xmlns:a16="http://schemas.microsoft.com/office/drawing/2014/main" id="{59EB0DFC-2E3A-4E2B-8ACE-1C970B126F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00709" y="6476600"/>
          <a:ext cx="506862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" name="Picture 4">
          <a:extLst>
            <a:ext uri="{FF2B5EF4-FFF2-40B4-BE49-F238E27FC236}">
              <a16:creationId xmlns:a16="http://schemas.microsoft.com/office/drawing/2014/main" id="{409D4A37-D1E1-41AA-A456-F9573169F7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" name="Picture 4">
          <a:extLst>
            <a:ext uri="{FF2B5EF4-FFF2-40B4-BE49-F238E27FC236}">
              <a16:creationId xmlns:a16="http://schemas.microsoft.com/office/drawing/2014/main" id="{42DDEC2E-4B8C-4310-87F5-72895F0564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" name="Picture 4">
          <a:extLst>
            <a:ext uri="{FF2B5EF4-FFF2-40B4-BE49-F238E27FC236}">
              <a16:creationId xmlns:a16="http://schemas.microsoft.com/office/drawing/2014/main" id="{AAEC1253-5B97-40D6-8435-7BB7A725C5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0</xdr:colOff>
      <xdr:row>3</xdr:row>
      <xdr:rowOff>0</xdr:rowOff>
    </xdr:from>
    <xdr:to>
      <xdr:col>0</xdr:col>
      <xdr:colOff>304800</xdr:colOff>
      <xdr:row>4</xdr:row>
      <xdr:rowOff>114300</xdr:rowOff>
    </xdr:to>
    <xdr:sp macro="" textlink="">
      <xdr:nvSpPr>
        <xdr:cNvPr id="129" name="AutoShape 1" descr="product">
          <a:extLst>
            <a:ext uri="{FF2B5EF4-FFF2-40B4-BE49-F238E27FC236}">
              <a16:creationId xmlns:a16="http://schemas.microsoft.com/office/drawing/2014/main" id="{5C2CFDA8-E71E-47B4-A4EB-C43C6374D3A0}"/>
            </a:ext>
          </a:extLst>
        </xdr:cNvPr>
        <xdr:cNvSpPr>
          <a:spLocks noChangeAspect="1" noChangeArrowheads="1"/>
        </xdr:cNvSpPr>
      </xdr:nvSpPr>
      <xdr:spPr bwMode="auto">
        <a:xfrm>
          <a:off x="0" y="8305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" name="Picture 4">
          <a:extLst>
            <a:ext uri="{FF2B5EF4-FFF2-40B4-BE49-F238E27FC236}">
              <a16:creationId xmlns:a16="http://schemas.microsoft.com/office/drawing/2014/main" id="{CDFA436A-9CF0-489D-B9CB-F1CC6B7F26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164647</xdr:colOff>
      <xdr:row>16</xdr:row>
      <xdr:rowOff>66674</xdr:rowOff>
    </xdr:from>
    <xdr:ext cx="553810" cy="461646"/>
    <xdr:pic>
      <xdr:nvPicPr>
        <xdr:cNvPr id="131" name="Picture 2">
          <a:extLst>
            <a:ext uri="{FF2B5EF4-FFF2-40B4-BE49-F238E27FC236}">
              <a16:creationId xmlns:a16="http://schemas.microsoft.com/office/drawing/2014/main" id="{06ABE4F8-B4D4-462B-90AB-F6AD84F4C9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92" t="25829" r="56581" b="56117"/>
        <a:stretch/>
      </xdr:blipFill>
      <xdr:spPr bwMode="auto">
        <a:xfrm>
          <a:off x="164647" y="5042534"/>
          <a:ext cx="553810" cy="461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204585</xdr:colOff>
      <xdr:row>12</xdr:row>
      <xdr:rowOff>138045</xdr:rowOff>
    </xdr:from>
    <xdr:ext cx="524758" cy="453849"/>
    <xdr:pic>
      <xdr:nvPicPr>
        <xdr:cNvPr id="132" name="Picture 2">
          <a:extLst>
            <a:ext uri="{FF2B5EF4-FFF2-40B4-BE49-F238E27FC236}">
              <a16:creationId xmlns:a16="http://schemas.microsoft.com/office/drawing/2014/main" id="{F518EC1A-03E2-4CF1-9F72-D776F35C34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04585" y="3727065"/>
          <a:ext cx="524758" cy="453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38100</xdr:colOff>
      <xdr:row>24</xdr:row>
      <xdr:rowOff>231931</xdr:rowOff>
    </xdr:from>
    <xdr:to>
      <xdr:col>0</xdr:col>
      <xdr:colOff>599440</xdr:colOff>
      <xdr:row>24</xdr:row>
      <xdr:rowOff>365760</xdr:rowOff>
    </xdr:to>
    <xdr:sp macro="" textlink="">
      <xdr:nvSpPr>
        <xdr:cNvPr id="133" name="ZoneTexte 3">
          <a:extLst>
            <a:ext uri="{FF2B5EF4-FFF2-40B4-BE49-F238E27FC236}">
              <a16:creationId xmlns:a16="http://schemas.microsoft.com/office/drawing/2014/main" id="{15162FC0-4CDF-48BE-9AA6-FE8E1C0972D4}"/>
            </a:ext>
          </a:extLst>
        </xdr:cNvPr>
        <xdr:cNvSpPr txBox="1"/>
      </xdr:nvSpPr>
      <xdr:spPr>
        <a:xfrm>
          <a:off x="38100" y="7509031"/>
          <a:ext cx="561340" cy="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231931</xdr:rowOff>
    </xdr:from>
    <xdr:to>
      <xdr:col>0</xdr:col>
      <xdr:colOff>599440</xdr:colOff>
      <xdr:row>24</xdr:row>
      <xdr:rowOff>365760</xdr:rowOff>
    </xdr:to>
    <xdr:sp macro="" textlink="">
      <xdr:nvSpPr>
        <xdr:cNvPr id="134" name="ZoneTexte 3">
          <a:extLst>
            <a:ext uri="{FF2B5EF4-FFF2-40B4-BE49-F238E27FC236}">
              <a16:creationId xmlns:a16="http://schemas.microsoft.com/office/drawing/2014/main" id="{9D0DF3FA-5B16-40E8-844A-202FAED55DAA}"/>
            </a:ext>
          </a:extLst>
        </xdr:cNvPr>
        <xdr:cNvSpPr txBox="1"/>
      </xdr:nvSpPr>
      <xdr:spPr>
        <a:xfrm>
          <a:off x="38100" y="7509031"/>
          <a:ext cx="561340" cy="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231931</xdr:rowOff>
    </xdr:from>
    <xdr:to>
      <xdr:col>0</xdr:col>
      <xdr:colOff>599440</xdr:colOff>
      <xdr:row>24</xdr:row>
      <xdr:rowOff>365760</xdr:rowOff>
    </xdr:to>
    <xdr:sp macro="" textlink="">
      <xdr:nvSpPr>
        <xdr:cNvPr id="139" name="ZoneTexte 3">
          <a:extLst>
            <a:ext uri="{FF2B5EF4-FFF2-40B4-BE49-F238E27FC236}">
              <a16:creationId xmlns:a16="http://schemas.microsoft.com/office/drawing/2014/main" id="{3A9E930E-02F5-4404-80C9-C4135BF68500}"/>
            </a:ext>
          </a:extLst>
        </xdr:cNvPr>
        <xdr:cNvSpPr txBox="1"/>
      </xdr:nvSpPr>
      <xdr:spPr>
        <a:xfrm>
          <a:off x="38100" y="7509031"/>
          <a:ext cx="561340" cy="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25</xdr:row>
      <xdr:rowOff>155731</xdr:rowOff>
    </xdr:from>
    <xdr:to>
      <xdr:col>6</xdr:col>
      <xdr:colOff>551620</xdr:colOff>
      <xdr:row>27</xdr:row>
      <xdr:rowOff>46911</xdr:rowOff>
    </xdr:to>
    <xdr:sp macro="" textlink="">
      <xdr:nvSpPr>
        <xdr:cNvPr id="144" name="ZoneTexte 3">
          <a:extLst>
            <a:ext uri="{FF2B5EF4-FFF2-40B4-BE49-F238E27FC236}">
              <a16:creationId xmlns:a16="http://schemas.microsoft.com/office/drawing/2014/main" id="{C4453E74-31D2-43F7-B74C-F722AC429B7C}"/>
            </a:ext>
          </a:extLst>
        </xdr:cNvPr>
        <xdr:cNvSpPr txBox="1"/>
      </xdr:nvSpPr>
      <xdr:spPr>
        <a:xfrm>
          <a:off x="38100" y="7669051"/>
          <a:ext cx="8819320" cy="24170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231931</xdr:rowOff>
    </xdr:from>
    <xdr:to>
      <xdr:col>0</xdr:col>
      <xdr:colOff>599440</xdr:colOff>
      <xdr:row>24</xdr:row>
      <xdr:rowOff>365760</xdr:rowOff>
    </xdr:to>
    <xdr:sp macro="" textlink="">
      <xdr:nvSpPr>
        <xdr:cNvPr id="145" name="ZoneTexte 3">
          <a:extLst>
            <a:ext uri="{FF2B5EF4-FFF2-40B4-BE49-F238E27FC236}">
              <a16:creationId xmlns:a16="http://schemas.microsoft.com/office/drawing/2014/main" id="{F0F9B857-ADCA-46B7-B8C9-A4C0B5868E26}"/>
            </a:ext>
          </a:extLst>
        </xdr:cNvPr>
        <xdr:cNvSpPr txBox="1"/>
      </xdr:nvSpPr>
      <xdr:spPr>
        <a:xfrm>
          <a:off x="38100" y="7516651"/>
          <a:ext cx="561340" cy="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231931</xdr:rowOff>
    </xdr:from>
    <xdr:to>
      <xdr:col>0</xdr:col>
      <xdr:colOff>599440</xdr:colOff>
      <xdr:row>24</xdr:row>
      <xdr:rowOff>365760</xdr:rowOff>
    </xdr:to>
    <xdr:sp macro="" textlink="">
      <xdr:nvSpPr>
        <xdr:cNvPr id="146" name="ZoneTexte 3">
          <a:extLst>
            <a:ext uri="{FF2B5EF4-FFF2-40B4-BE49-F238E27FC236}">
              <a16:creationId xmlns:a16="http://schemas.microsoft.com/office/drawing/2014/main" id="{F60BF785-5362-492B-9B49-96B94396E86A}"/>
            </a:ext>
          </a:extLst>
        </xdr:cNvPr>
        <xdr:cNvSpPr txBox="1"/>
      </xdr:nvSpPr>
      <xdr:spPr>
        <a:xfrm>
          <a:off x="38100" y="7516651"/>
          <a:ext cx="561340" cy="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28</xdr:row>
      <xdr:rowOff>24150</xdr:rowOff>
    </xdr:to>
    <xdr:pic>
      <xdr:nvPicPr>
        <xdr:cNvPr id="147" name="Image 146">
          <a:extLst>
            <a:ext uri="{FF2B5EF4-FFF2-40B4-BE49-F238E27FC236}">
              <a16:creationId xmlns:a16="http://schemas.microsoft.com/office/drawing/2014/main" id="{93CE2FE5-5B25-4463-BDAA-546D6FA9A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" y="7624742"/>
          <a:ext cx="299443" cy="22514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69220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54B34D7E-F519-4FF6-88F7-393B4E9AA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49" y="75133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635</xdr:colOff>
      <xdr:row>28</xdr:row>
      <xdr:rowOff>4449</xdr:rowOff>
    </xdr:to>
    <xdr:pic>
      <xdr:nvPicPr>
        <xdr:cNvPr id="149" name="Image 148">
          <a:extLst>
            <a:ext uri="{FF2B5EF4-FFF2-40B4-BE49-F238E27FC236}">
              <a16:creationId xmlns:a16="http://schemas.microsoft.com/office/drawing/2014/main" id="{A05E66EE-1EB4-4413-A0EB-AC2E3DD5E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7064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635</xdr:colOff>
      <xdr:row>28</xdr:row>
      <xdr:rowOff>4449</xdr:rowOff>
    </xdr:to>
    <xdr:pic>
      <xdr:nvPicPr>
        <xdr:cNvPr id="150" name="Image 149">
          <a:extLst>
            <a:ext uri="{FF2B5EF4-FFF2-40B4-BE49-F238E27FC236}">
              <a16:creationId xmlns:a16="http://schemas.microsoft.com/office/drawing/2014/main" id="{1C94CD7A-4E8B-4942-B0D2-E428B5EC9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7064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635</xdr:colOff>
      <xdr:row>28</xdr:row>
      <xdr:rowOff>4449</xdr:rowOff>
    </xdr:to>
    <xdr:pic>
      <xdr:nvPicPr>
        <xdr:cNvPr id="151" name="Image 150">
          <a:extLst>
            <a:ext uri="{FF2B5EF4-FFF2-40B4-BE49-F238E27FC236}">
              <a16:creationId xmlns:a16="http://schemas.microsoft.com/office/drawing/2014/main" id="{37FD7F63-61CC-4EA9-B1AD-42E2FC91F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7064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635</xdr:colOff>
      <xdr:row>28</xdr:row>
      <xdr:rowOff>4449</xdr:rowOff>
    </xdr:to>
    <xdr:pic>
      <xdr:nvPicPr>
        <xdr:cNvPr id="152" name="Image 151">
          <a:extLst>
            <a:ext uri="{FF2B5EF4-FFF2-40B4-BE49-F238E27FC236}">
              <a16:creationId xmlns:a16="http://schemas.microsoft.com/office/drawing/2014/main" id="{0A442671-E0A5-4C33-9898-1279CDE4A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7064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28</xdr:row>
      <xdr:rowOff>24150</xdr:rowOff>
    </xdr:to>
    <xdr:pic>
      <xdr:nvPicPr>
        <xdr:cNvPr id="153" name="Image 152">
          <a:extLst>
            <a:ext uri="{FF2B5EF4-FFF2-40B4-BE49-F238E27FC236}">
              <a16:creationId xmlns:a16="http://schemas.microsoft.com/office/drawing/2014/main" id="{B4A8E333-94BB-48B1-B4EB-DBBCEC2C0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" y="7624742"/>
          <a:ext cx="299443" cy="22514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69220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15EBADE1-13F7-4774-B441-32A0DBDCC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49" y="7513320"/>
          <a:ext cx="254483" cy="16828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24</xdr:row>
      <xdr:rowOff>231931</xdr:rowOff>
    </xdr:from>
    <xdr:to>
      <xdr:col>0</xdr:col>
      <xdr:colOff>599440</xdr:colOff>
      <xdr:row>24</xdr:row>
      <xdr:rowOff>365760</xdr:rowOff>
    </xdr:to>
    <xdr:sp macro="" textlink="">
      <xdr:nvSpPr>
        <xdr:cNvPr id="155" name="ZoneTexte 3">
          <a:extLst>
            <a:ext uri="{FF2B5EF4-FFF2-40B4-BE49-F238E27FC236}">
              <a16:creationId xmlns:a16="http://schemas.microsoft.com/office/drawing/2014/main" id="{6E0815D4-B17B-4099-8848-90B32BA0BCD8}"/>
            </a:ext>
          </a:extLst>
        </xdr:cNvPr>
        <xdr:cNvSpPr txBox="1"/>
      </xdr:nvSpPr>
      <xdr:spPr>
        <a:xfrm>
          <a:off x="38100" y="7516651"/>
          <a:ext cx="561340" cy="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28</xdr:row>
      <xdr:rowOff>24150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7767BA5F-43C7-4E5D-AA7C-963884E4C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" y="7624742"/>
          <a:ext cx="299443" cy="22514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69220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8844A8BE-1236-4485-92FD-3EC5704B1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49" y="75133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8255</xdr:colOff>
      <xdr:row>28</xdr:row>
      <xdr:rowOff>4449</xdr:rowOff>
    </xdr:to>
    <xdr:pic>
      <xdr:nvPicPr>
        <xdr:cNvPr id="158" name="Image 157">
          <a:extLst>
            <a:ext uri="{FF2B5EF4-FFF2-40B4-BE49-F238E27FC236}">
              <a16:creationId xmlns:a16="http://schemas.microsoft.com/office/drawing/2014/main" id="{960C8677-414C-443F-84C9-F23DE5DA1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7064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8255</xdr:colOff>
      <xdr:row>28</xdr:row>
      <xdr:rowOff>4449</xdr:rowOff>
    </xdr:to>
    <xdr:pic>
      <xdr:nvPicPr>
        <xdr:cNvPr id="159" name="Image 158">
          <a:extLst>
            <a:ext uri="{FF2B5EF4-FFF2-40B4-BE49-F238E27FC236}">
              <a16:creationId xmlns:a16="http://schemas.microsoft.com/office/drawing/2014/main" id="{24F83C44-2054-4B67-8428-A822E1B3E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7064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8255</xdr:colOff>
      <xdr:row>28</xdr:row>
      <xdr:rowOff>4449</xdr:rowOff>
    </xdr:to>
    <xdr:pic>
      <xdr:nvPicPr>
        <xdr:cNvPr id="160" name="Image 159">
          <a:extLst>
            <a:ext uri="{FF2B5EF4-FFF2-40B4-BE49-F238E27FC236}">
              <a16:creationId xmlns:a16="http://schemas.microsoft.com/office/drawing/2014/main" id="{0CE40216-EF71-4750-9E2A-5E709693B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7064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8255</xdr:colOff>
      <xdr:row>28</xdr:row>
      <xdr:rowOff>4449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49F24DA4-D5B5-488E-9381-E9D2C0D5A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7064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28</xdr:row>
      <xdr:rowOff>24150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B30DAC89-6AB2-49ED-A9EE-54EB27219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" y="7624742"/>
          <a:ext cx="299443" cy="22514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69220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25BCA4CF-9F3F-4949-BBA9-EF09B1A7C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49" y="75133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1</xdr:col>
      <xdr:colOff>79375</xdr:colOff>
      <xdr:row>0</xdr:row>
      <xdr:rowOff>0</xdr:rowOff>
    </xdr:from>
    <xdr:to>
      <xdr:col>1</xdr:col>
      <xdr:colOff>960437</xdr:colOff>
      <xdr:row>3</xdr:row>
      <xdr:rowOff>38382</xdr:rowOff>
    </xdr:to>
    <xdr:pic>
      <xdr:nvPicPr>
        <xdr:cNvPr id="135" name="Image 134" descr="Le céleri branche et le céleri rave légumes riches en vertus">
          <a:extLst>
            <a:ext uri="{FF2B5EF4-FFF2-40B4-BE49-F238E27FC236}">
              <a16:creationId xmlns:a16="http://schemas.microsoft.com/office/drawing/2014/main" id="{E0AB059A-B8AE-4488-814D-910EFD4CE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3" y="0"/>
          <a:ext cx="881062" cy="879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1270001</xdr:colOff>
      <xdr:row>0</xdr:row>
      <xdr:rowOff>1</xdr:rowOff>
    </xdr:from>
    <xdr:to>
      <xdr:col>4</xdr:col>
      <xdr:colOff>2092324</xdr:colOff>
      <xdr:row>3</xdr:row>
      <xdr:rowOff>44512</xdr:rowOff>
    </xdr:to>
    <xdr:pic>
      <xdr:nvPicPr>
        <xdr:cNvPr id="136" name="Image 135">
          <a:extLst>
            <a:ext uri="{FF2B5EF4-FFF2-40B4-BE49-F238E27FC236}">
              <a16:creationId xmlns:a16="http://schemas.microsoft.com/office/drawing/2014/main" id="{D57A559D-6077-49C3-8DAC-98FF9CFD4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1" y="1"/>
          <a:ext cx="881061" cy="885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20</xdr:row>
      <xdr:rowOff>847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20</xdr:row>
      <xdr:rowOff>847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190500</xdr:rowOff>
    </xdr:from>
    <xdr:to>
      <xdr:col>0</xdr:col>
      <xdr:colOff>680771</xdr:colOff>
      <xdr:row>9</xdr:row>
      <xdr:rowOff>660672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30A0AB9D-EBAD-42C7-A46E-57D30BC0C4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63750"/>
          <a:ext cx="555313" cy="4654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27</xdr:row>
      <xdr:rowOff>1291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1BF045A1-A1FE-4D0D-824D-255A4E54F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653508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640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A333DFAB-1BD9-4AF7-9D23-96F9320AB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642366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160655</xdr:colOff>
      <xdr:row>27</xdr:row>
      <xdr:rowOff>19690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68A465B4-819D-46D4-9010-CCE1A9FBE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160655</xdr:colOff>
      <xdr:row>27</xdr:row>
      <xdr:rowOff>19690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BD580585-11D6-46C5-B069-6684C0EA4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160655</xdr:colOff>
      <xdr:row>27</xdr:row>
      <xdr:rowOff>19690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41AC0753-6C72-43CD-84C0-4E455799F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160655</xdr:colOff>
      <xdr:row>27</xdr:row>
      <xdr:rowOff>19690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4C221738-8857-41A1-AD73-D6A2BA0EB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DE073108-38E2-4F61-9826-1DB497793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DCB54C25-9343-4DC2-B0F2-342E8C6F8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AD704374-FAE6-47AA-9769-8CB775BA5B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8181798B-7A9D-479D-8BC8-A28BE4A7A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941E7BCF-286E-40EB-B637-5E11B21C87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DEF2DDE3-1A75-4555-9FB0-1A84DCDA1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2E0547E0-7324-0842-BF73-C8B4FC9058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4824163A-0D1F-1748-9406-A6DA66023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" name="Picture 4">
          <a:extLst>
            <a:ext uri="{FF2B5EF4-FFF2-40B4-BE49-F238E27FC236}">
              <a16:creationId xmlns:a16="http://schemas.microsoft.com/office/drawing/2014/main" id="{66519491-45C2-F24E-A399-01063A3C78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" name="Image 29">
          <a:extLst>
            <a:ext uri="{FF2B5EF4-FFF2-40B4-BE49-F238E27FC236}">
              <a16:creationId xmlns:a16="http://schemas.microsoft.com/office/drawing/2014/main" id="{C022A6FD-3D3D-C54B-9EA0-45C6A2015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4B9FCE8E-3C82-374D-AE4B-31967E5D39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" name="Image 33">
          <a:extLst>
            <a:ext uri="{FF2B5EF4-FFF2-40B4-BE49-F238E27FC236}">
              <a16:creationId xmlns:a16="http://schemas.microsoft.com/office/drawing/2014/main" id="{B898F7F9-EF86-F145-B548-8FC481B89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" name="Picture 4">
          <a:extLst>
            <a:ext uri="{FF2B5EF4-FFF2-40B4-BE49-F238E27FC236}">
              <a16:creationId xmlns:a16="http://schemas.microsoft.com/office/drawing/2014/main" id="{357FF76F-F079-AA44-871C-231DBF2FE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7F31B0CD-54B7-1D42-A3F7-109AF086B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9316AC73-EF2F-2341-8E6F-FE6C792F8D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34B7F34A-7A8A-0043-BEC8-6F6F6DE78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27</xdr:row>
      <xdr:rowOff>1291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6763BBC8-ECFB-CD46-AB9B-4A18221F8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200" y="6436022"/>
          <a:ext cx="299443" cy="2327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640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778F51E4-EE6E-DC46-B68D-FD65B6496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49" y="6324600"/>
          <a:ext cx="254483" cy="16574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28E61AF7-3D87-468C-B38C-273CDD721F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5EEB26CD-20A5-4EF9-8F4B-1617C3589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2171DF43-1A8E-4BE3-97BE-E7A00F59DC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96612CB3-110E-407A-8735-C2691281C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FA9CA160-F542-4B1D-9E8B-E7CC12E612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1E223325-02EE-4162-A4A1-6D1FAF98D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24</xdr:row>
      <xdr:rowOff>231931</xdr:rowOff>
    </xdr:from>
    <xdr:to>
      <xdr:col>0</xdr:col>
      <xdr:colOff>599440</xdr:colOff>
      <xdr:row>24</xdr:row>
      <xdr:rowOff>365760</xdr:rowOff>
    </xdr:to>
    <xdr:sp macro="" textlink="">
      <xdr:nvSpPr>
        <xdr:cNvPr id="49" name="ZoneTexte 3">
          <a:extLst>
            <a:ext uri="{FF2B5EF4-FFF2-40B4-BE49-F238E27FC236}">
              <a16:creationId xmlns:a16="http://schemas.microsoft.com/office/drawing/2014/main" id="{77E3E928-AA7C-468C-B591-306C608D84B1}"/>
            </a:ext>
          </a:extLst>
        </xdr:cNvPr>
        <xdr:cNvSpPr txBox="1"/>
      </xdr:nvSpPr>
      <xdr:spPr>
        <a:xfrm>
          <a:off x="38100" y="7417591"/>
          <a:ext cx="561340" cy="13382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B11E09DA-BFC1-4541-BE33-A3A4A4B662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" name="Picture 4">
          <a:extLst>
            <a:ext uri="{FF2B5EF4-FFF2-40B4-BE49-F238E27FC236}">
              <a16:creationId xmlns:a16="http://schemas.microsoft.com/office/drawing/2014/main" id="{9547D9D1-28A7-4496-B428-F42D21EAF0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201797</xdr:colOff>
      <xdr:row>20</xdr:row>
      <xdr:rowOff>73260</xdr:rowOff>
    </xdr:from>
    <xdr:ext cx="444544" cy="413997"/>
    <xdr:pic>
      <xdr:nvPicPr>
        <xdr:cNvPr id="56" name="Picture 2">
          <a:extLst>
            <a:ext uri="{FF2B5EF4-FFF2-40B4-BE49-F238E27FC236}">
              <a16:creationId xmlns:a16="http://schemas.microsoft.com/office/drawing/2014/main" id="{D861770C-6BF6-4ECA-813A-17F97A88AC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01797" y="650263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" name="Picture 4">
          <a:extLst>
            <a:ext uri="{FF2B5EF4-FFF2-40B4-BE49-F238E27FC236}">
              <a16:creationId xmlns:a16="http://schemas.microsoft.com/office/drawing/2014/main" id="{F9D89AD7-FEB2-44C2-967A-F582811F5A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7F2BD9EE-36CB-4EA2-9CAF-8E0BD1667B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" name="Picture 4">
          <a:extLst>
            <a:ext uri="{FF2B5EF4-FFF2-40B4-BE49-F238E27FC236}">
              <a16:creationId xmlns:a16="http://schemas.microsoft.com/office/drawing/2014/main" id="{2CE7FAFD-DF81-47E8-BD40-AF61ECB328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0</xdr:colOff>
      <xdr:row>3</xdr:row>
      <xdr:rowOff>0</xdr:rowOff>
    </xdr:from>
    <xdr:to>
      <xdr:col>0</xdr:col>
      <xdr:colOff>304800</xdr:colOff>
      <xdr:row>4</xdr:row>
      <xdr:rowOff>114300</xdr:rowOff>
    </xdr:to>
    <xdr:sp macro="" textlink="">
      <xdr:nvSpPr>
        <xdr:cNvPr id="60" name="AutoShape 1" descr="product">
          <a:extLst>
            <a:ext uri="{FF2B5EF4-FFF2-40B4-BE49-F238E27FC236}">
              <a16:creationId xmlns:a16="http://schemas.microsoft.com/office/drawing/2014/main" id="{C687EC38-E9CC-456A-9AC1-926F7F922271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CA9085A9-DFA9-48BE-9AED-1066795408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142875</xdr:colOff>
      <xdr:row>15</xdr:row>
      <xdr:rowOff>130175</xdr:rowOff>
    </xdr:from>
    <xdr:ext cx="457200" cy="461646"/>
    <xdr:pic>
      <xdr:nvPicPr>
        <xdr:cNvPr id="62" name="Picture 2">
          <a:extLst>
            <a:ext uri="{FF2B5EF4-FFF2-40B4-BE49-F238E27FC236}">
              <a16:creationId xmlns:a16="http://schemas.microsoft.com/office/drawing/2014/main" id="{B6BDFB49-A715-4058-B158-59C6CA1B0D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92" t="25829" r="56581" b="56117"/>
        <a:stretch/>
      </xdr:blipFill>
      <xdr:spPr bwMode="auto">
        <a:xfrm>
          <a:off x="142875" y="5495925"/>
          <a:ext cx="457200" cy="461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185038</xdr:colOff>
      <xdr:row>13</xdr:row>
      <xdr:rowOff>83117</xdr:rowOff>
    </xdr:from>
    <xdr:ext cx="482508" cy="453849"/>
    <xdr:pic>
      <xdr:nvPicPr>
        <xdr:cNvPr id="63" name="Picture 2">
          <a:extLst>
            <a:ext uri="{FF2B5EF4-FFF2-40B4-BE49-F238E27FC236}">
              <a16:creationId xmlns:a16="http://schemas.microsoft.com/office/drawing/2014/main" id="{CACB932F-5041-4B48-AD33-C6725108CC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85038" y="4155055"/>
          <a:ext cx="482508" cy="453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27</xdr:row>
      <xdr:rowOff>1291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79EB78BA-D693-4C57-B9FE-1405E91B7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789144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640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89736F43-3900-4975-B8D9-4FB550F97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77800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168275</xdr:colOff>
      <xdr:row>27</xdr:row>
      <xdr:rowOff>19690</xdr:rowOff>
    </xdr:to>
    <xdr:pic>
      <xdr:nvPicPr>
        <xdr:cNvPr id="66" name="Image 65">
          <a:extLst>
            <a:ext uri="{FF2B5EF4-FFF2-40B4-BE49-F238E27FC236}">
              <a16:creationId xmlns:a16="http://schemas.microsoft.com/office/drawing/2014/main" id="{36630628-5CE8-437B-80CD-D5820D4BB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9731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168275</xdr:colOff>
      <xdr:row>27</xdr:row>
      <xdr:rowOff>19690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52F549F0-A363-41C0-B76D-757343514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9731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168275</xdr:colOff>
      <xdr:row>27</xdr:row>
      <xdr:rowOff>19690</xdr:rowOff>
    </xdr:to>
    <xdr:pic>
      <xdr:nvPicPr>
        <xdr:cNvPr id="68" name="Image 67">
          <a:extLst>
            <a:ext uri="{FF2B5EF4-FFF2-40B4-BE49-F238E27FC236}">
              <a16:creationId xmlns:a16="http://schemas.microsoft.com/office/drawing/2014/main" id="{3D2C108D-E548-4884-8285-400D0B187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9731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168275</xdr:colOff>
      <xdr:row>27</xdr:row>
      <xdr:rowOff>19690</xdr:rowOff>
    </xdr:to>
    <xdr:pic>
      <xdr:nvPicPr>
        <xdr:cNvPr id="69" name="Image 68">
          <a:extLst>
            <a:ext uri="{FF2B5EF4-FFF2-40B4-BE49-F238E27FC236}">
              <a16:creationId xmlns:a16="http://schemas.microsoft.com/office/drawing/2014/main" id="{4855098D-4611-46FD-957F-9337B4BBB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9731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27</xdr:row>
      <xdr:rowOff>1291</xdr:rowOff>
    </xdr:to>
    <xdr:pic>
      <xdr:nvPicPr>
        <xdr:cNvPr id="70" name="Image 69">
          <a:extLst>
            <a:ext uri="{FF2B5EF4-FFF2-40B4-BE49-F238E27FC236}">
              <a16:creationId xmlns:a16="http://schemas.microsoft.com/office/drawing/2014/main" id="{4E8D8EB1-FF09-4011-B8CD-EF33A478C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789144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640</xdr:rowOff>
    </xdr:to>
    <xdr:pic>
      <xdr:nvPicPr>
        <xdr:cNvPr id="71" name="Image 70">
          <a:extLst>
            <a:ext uri="{FF2B5EF4-FFF2-40B4-BE49-F238E27FC236}">
              <a16:creationId xmlns:a16="http://schemas.microsoft.com/office/drawing/2014/main" id="{8BBFBDA1-8CD4-47F1-86AD-5EB250539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7780020"/>
          <a:ext cx="254483" cy="1682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192950</xdr:colOff>
      <xdr:row>9</xdr:row>
      <xdr:rowOff>89535</xdr:rowOff>
    </xdr:from>
    <xdr:to>
      <xdr:col>0</xdr:col>
      <xdr:colOff>748263</xdr:colOff>
      <xdr:row>10</xdr:row>
      <xdr:rowOff>2811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93BED987-8B5C-4B60-B6BF-C9DF70191D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92950" y="1994535"/>
          <a:ext cx="555313" cy="490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1AFDD630-6A7C-4DA6-B23D-2D9E09F85F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1FA3C372-8A7E-4356-BB68-29058AF77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" name="Picture 4">
          <a:extLst>
            <a:ext uri="{FF2B5EF4-FFF2-40B4-BE49-F238E27FC236}">
              <a16:creationId xmlns:a16="http://schemas.microsoft.com/office/drawing/2014/main" id="{83CD5724-3865-4151-AF9E-EAB3FE5CD9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494612C9-1B88-473C-9E3D-1E6F031F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AB190FD6-0A67-463A-940D-70BDE573F8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F3A94DE9-B1B4-48E5-A7A5-0E7CDE258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4FA410D1-F447-EF4A-B047-6B9F28BCC9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6F40F052-5565-F645-8C55-C6C5448CE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734F2C2C-6DA1-434D-A47E-28298001D9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" name="Image 30">
          <a:extLst>
            <a:ext uri="{FF2B5EF4-FFF2-40B4-BE49-F238E27FC236}">
              <a16:creationId xmlns:a16="http://schemas.microsoft.com/office/drawing/2014/main" id="{9B7C4489-0E41-EC45-9C01-5DC74DE2B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B2E43569-D1B2-7445-998A-FB3E1BEF75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35">
          <a:extLst>
            <a:ext uri="{FF2B5EF4-FFF2-40B4-BE49-F238E27FC236}">
              <a16:creationId xmlns:a16="http://schemas.microsoft.com/office/drawing/2014/main" id="{61BFA495-9C00-AD4E-8185-05A069144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F2E39759-ADC4-46FE-9D15-D7BF156902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39">
          <a:extLst>
            <a:ext uri="{FF2B5EF4-FFF2-40B4-BE49-F238E27FC236}">
              <a16:creationId xmlns:a16="http://schemas.microsoft.com/office/drawing/2014/main" id="{1185AF50-2C51-4D25-B7F9-4EF762474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8E4CB9F8-3819-438F-AB79-62A9343970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A26F820-BB9D-4941-A8CB-122D2E7AF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59577868-204D-4194-8F01-A7FD842AC0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43">
          <a:extLst>
            <a:ext uri="{FF2B5EF4-FFF2-40B4-BE49-F238E27FC236}">
              <a16:creationId xmlns:a16="http://schemas.microsoft.com/office/drawing/2014/main" id="{36064C58-135E-406F-AD62-3C7E23523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" name="Picture 4">
          <a:extLst>
            <a:ext uri="{FF2B5EF4-FFF2-40B4-BE49-F238E27FC236}">
              <a16:creationId xmlns:a16="http://schemas.microsoft.com/office/drawing/2014/main" id="{4DC072CB-8171-4E13-91F6-FE1E3CA965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" name="Image 45">
          <a:extLst>
            <a:ext uri="{FF2B5EF4-FFF2-40B4-BE49-F238E27FC236}">
              <a16:creationId xmlns:a16="http://schemas.microsoft.com/office/drawing/2014/main" id="{844A4F48-EDDD-4346-A33C-51362F3AC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726D9C5F-86BE-48B2-A008-7420F1C87A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CDA2EF6F-7632-4FE6-ABBB-180955AF66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A7140166-206B-4395-9A2A-205E652826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" name="Picture 4">
          <a:extLst>
            <a:ext uri="{FF2B5EF4-FFF2-40B4-BE49-F238E27FC236}">
              <a16:creationId xmlns:a16="http://schemas.microsoft.com/office/drawing/2014/main" id="{165CAF53-799C-46FB-8F1A-C170F8DC5C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9A2EF04E-D5D4-4F6F-947B-D8C2C431F6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BD211EF4-6BD5-419B-967A-5BD02570E7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C96F1E62-1DAE-4FCC-86CD-BC29EF61E4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BABE2A7F-7DBA-49CB-A076-3642BA5691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BDC1809D-9BFA-4BF2-85B7-6AAAB41AE9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166337FA-18E8-49D8-A65A-94D602485F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552284FF-03FD-4070-BDC9-139695BC4A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38100</xdr:colOff>
      <xdr:row>24</xdr:row>
      <xdr:rowOff>231931</xdr:rowOff>
    </xdr:from>
    <xdr:to>
      <xdr:col>0</xdr:col>
      <xdr:colOff>599440</xdr:colOff>
      <xdr:row>24</xdr:row>
      <xdr:rowOff>365760</xdr:rowOff>
    </xdr:to>
    <xdr:sp macro="" textlink="">
      <xdr:nvSpPr>
        <xdr:cNvPr id="72" name="ZoneTexte 3">
          <a:extLst>
            <a:ext uri="{FF2B5EF4-FFF2-40B4-BE49-F238E27FC236}">
              <a16:creationId xmlns:a16="http://schemas.microsoft.com/office/drawing/2014/main" id="{67920029-ABC7-428E-93A3-01C5F442C5A3}"/>
            </a:ext>
          </a:extLst>
        </xdr:cNvPr>
        <xdr:cNvSpPr txBox="1"/>
      </xdr:nvSpPr>
      <xdr:spPr>
        <a:xfrm>
          <a:off x="38100" y="8347231"/>
          <a:ext cx="561340" cy="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0AFDDEE5-A296-4C2D-8D1A-1A3BC596F5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F98F9B00-76AC-494C-B620-8C6FEA4850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200709</xdr:colOff>
      <xdr:row>20</xdr:row>
      <xdr:rowOff>91040</xdr:rowOff>
    </xdr:from>
    <xdr:ext cx="506862" cy="413997"/>
    <xdr:pic>
      <xdr:nvPicPr>
        <xdr:cNvPr id="75" name="Picture 2">
          <a:extLst>
            <a:ext uri="{FF2B5EF4-FFF2-40B4-BE49-F238E27FC236}">
              <a16:creationId xmlns:a16="http://schemas.microsoft.com/office/drawing/2014/main" id="{6C759223-9841-4951-9235-A3B3F3B049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00709" y="6666011"/>
          <a:ext cx="506862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9D28C4FD-71E1-4FD6-9A4B-A131798B85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11B821B3-7C7B-4BF7-86E7-2684A8B2F7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D62C0CE1-2AA4-4D5A-BDD6-197823A5E6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0</xdr:colOff>
      <xdr:row>3</xdr:row>
      <xdr:rowOff>0</xdr:rowOff>
    </xdr:from>
    <xdr:to>
      <xdr:col>0</xdr:col>
      <xdr:colOff>304800</xdr:colOff>
      <xdr:row>4</xdr:row>
      <xdr:rowOff>76200</xdr:rowOff>
    </xdr:to>
    <xdr:sp macro="" textlink="">
      <xdr:nvSpPr>
        <xdr:cNvPr id="79" name="AutoShape 1" descr="product">
          <a:extLst>
            <a:ext uri="{FF2B5EF4-FFF2-40B4-BE49-F238E27FC236}">
              <a16:creationId xmlns:a16="http://schemas.microsoft.com/office/drawing/2014/main" id="{C51EE07F-A3B4-44B7-99A5-C59389279E27}"/>
            </a:ext>
          </a:extLst>
        </xdr:cNvPr>
        <xdr:cNvSpPr>
          <a:spLocks noChangeAspect="1" noChangeArrowheads="1"/>
        </xdr:cNvSpPr>
      </xdr:nvSpPr>
      <xdr:spPr bwMode="auto">
        <a:xfrm>
          <a:off x="0" y="8305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C0668F9E-4A48-40DB-8874-CC1F200D33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164647</xdr:colOff>
      <xdr:row>16</xdr:row>
      <xdr:rowOff>66674</xdr:rowOff>
    </xdr:from>
    <xdr:ext cx="553810" cy="461646"/>
    <xdr:pic>
      <xdr:nvPicPr>
        <xdr:cNvPr id="81" name="Picture 2">
          <a:extLst>
            <a:ext uri="{FF2B5EF4-FFF2-40B4-BE49-F238E27FC236}">
              <a16:creationId xmlns:a16="http://schemas.microsoft.com/office/drawing/2014/main" id="{C786E79A-0FAA-4FB0-B8C4-91CD2FEEA6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92" t="25829" r="56581" b="56117"/>
        <a:stretch/>
      </xdr:blipFill>
      <xdr:spPr bwMode="auto">
        <a:xfrm>
          <a:off x="164647" y="5237388"/>
          <a:ext cx="553810" cy="461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204585</xdr:colOff>
      <xdr:row>12</xdr:row>
      <xdr:rowOff>138045</xdr:rowOff>
    </xdr:from>
    <xdr:ext cx="524758" cy="453849"/>
    <xdr:pic>
      <xdr:nvPicPr>
        <xdr:cNvPr id="82" name="Picture 2">
          <a:extLst>
            <a:ext uri="{FF2B5EF4-FFF2-40B4-BE49-F238E27FC236}">
              <a16:creationId xmlns:a16="http://schemas.microsoft.com/office/drawing/2014/main" id="{481A841B-C69F-467C-8E62-BAEAF7B7C1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04585" y="3860959"/>
          <a:ext cx="524758" cy="453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38100</xdr:colOff>
      <xdr:row>24</xdr:row>
      <xdr:rowOff>231931</xdr:rowOff>
    </xdr:from>
    <xdr:to>
      <xdr:col>0</xdr:col>
      <xdr:colOff>599440</xdr:colOff>
      <xdr:row>24</xdr:row>
      <xdr:rowOff>365760</xdr:rowOff>
    </xdr:to>
    <xdr:sp macro="" textlink="">
      <xdr:nvSpPr>
        <xdr:cNvPr id="95" name="ZoneTexte 3">
          <a:extLst>
            <a:ext uri="{FF2B5EF4-FFF2-40B4-BE49-F238E27FC236}">
              <a16:creationId xmlns:a16="http://schemas.microsoft.com/office/drawing/2014/main" id="{1C37B02D-02B8-4DAD-BC8D-F6FA18990FF4}"/>
            </a:ext>
          </a:extLst>
        </xdr:cNvPr>
        <xdr:cNvSpPr txBox="1"/>
      </xdr:nvSpPr>
      <xdr:spPr>
        <a:xfrm>
          <a:off x="38100" y="8347231"/>
          <a:ext cx="561340" cy="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27</xdr:row>
      <xdr:rowOff>1291</xdr:rowOff>
    </xdr:to>
    <xdr:pic>
      <xdr:nvPicPr>
        <xdr:cNvPr id="104" name="Image 103">
          <a:extLst>
            <a:ext uri="{FF2B5EF4-FFF2-40B4-BE49-F238E27FC236}">
              <a16:creationId xmlns:a16="http://schemas.microsoft.com/office/drawing/2014/main" id="{791481F1-8A27-4C76-9BCB-AFCF2D99F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845532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640</xdr:rowOff>
    </xdr:to>
    <xdr:pic>
      <xdr:nvPicPr>
        <xdr:cNvPr id="105" name="Image 104">
          <a:extLst>
            <a:ext uri="{FF2B5EF4-FFF2-40B4-BE49-F238E27FC236}">
              <a16:creationId xmlns:a16="http://schemas.microsoft.com/office/drawing/2014/main" id="{A49BE390-40D3-4D39-8991-E39326147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834390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635</xdr:colOff>
      <xdr:row>27</xdr:row>
      <xdr:rowOff>19690</xdr:rowOff>
    </xdr:to>
    <xdr:pic>
      <xdr:nvPicPr>
        <xdr:cNvPr id="106" name="Image 105">
          <a:extLst>
            <a:ext uri="{FF2B5EF4-FFF2-40B4-BE49-F238E27FC236}">
              <a16:creationId xmlns:a16="http://schemas.microsoft.com/office/drawing/2014/main" id="{C1C7B72D-2B38-4CA1-8078-2CFA66005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853701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635</xdr:colOff>
      <xdr:row>27</xdr:row>
      <xdr:rowOff>19690</xdr:rowOff>
    </xdr:to>
    <xdr:pic>
      <xdr:nvPicPr>
        <xdr:cNvPr id="107" name="Image 106">
          <a:extLst>
            <a:ext uri="{FF2B5EF4-FFF2-40B4-BE49-F238E27FC236}">
              <a16:creationId xmlns:a16="http://schemas.microsoft.com/office/drawing/2014/main" id="{91703D81-BB1B-44C1-A211-BE3A95CB0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853701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635</xdr:colOff>
      <xdr:row>27</xdr:row>
      <xdr:rowOff>19690</xdr:rowOff>
    </xdr:to>
    <xdr:pic>
      <xdr:nvPicPr>
        <xdr:cNvPr id="108" name="Image 107">
          <a:extLst>
            <a:ext uri="{FF2B5EF4-FFF2-40B4-BE49-F238E27FC236}">
              <a16:creationId xmlns:a16="http://schemas.microsoft.com/office/drawing/2014/main" id="{60D2FA97-CD18-4EF2-A014-27E936D85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853701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635</xdr:colOff>
      <xdr:row>27</xdr:row>
      <xdr:rowOff>19690</xdr:rowOff>
    </xdr:to>
    <xdr:pic>
      <xdr:nvPicPr>
        <xdr:cNvPr id="109" name="Image 108">
          <a:extLst>
            <a:ext uri="{FF2B5EF4-FFF2-40B4-BE49-F238E27FC236}">
              <a16:creationId xmlns:a16="http://schemas.microsoft.com/office/drawing/2014/main" id="{AD72DF1B-ED36-4E00-9DC2-259B4C29B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853701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27</xdr:row>
      <xdr:rowOff>1291</xdr:rowOff>
    </xdr:to>
    <xdr:pic>
      <xdr:nvPicPr>
        <xdr:cNvPr id="110" name="Image 109">
          <a:extLst>
            <a:ext uri="{FF2B5EF4-FFF2-40B4-BE49-F238E27FC236}">
              <a16:creationId xmlns:a16="http://schemas.microsoft.com/office/drawing/2014/main" id="{913F1CA7-543C-4B71-B48A-9922D09A5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845532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640</xdr:rowOff>
    </xdr:to>
    <xdr:pic>
      <xdr:nvPicPr>
        <xdr:cNvPr id="111" name="Image 110">
          <a:extLst>
            <a:ext uri="{FF2B5EF4-FFF2-40B4-BE49-F238E27FC236}">
              <a16:creationId xmlns:a16="http://schemas.microsoft.com/office/drawing/2014/main" id="{CD64B7B3-73E5-4921-BB4A-C2F04AFF1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8343900"/>
          <a:ext cx="254483" cy="16828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24</xdr:row>
      <xdr:rowOff>231931</xdr:rowOff>
    </xdr:from>
    <xdr:to>
      <xdr:col>0</xdr:col>
      <xdr:colOff>599440</xdr:colOff>
      <xdr:row>24</xdr:row>
      <xdr:rowOff>365760</xdr:rowOff>
    </xdr:to>
    <xdr:sp macro="" textlink="">
      <xdr:nvSpPr>
        <xdr:cNvPr id="112" name="ZoneTexte 3">
          <a:extLst>
            <a:ext uri="{FF2B5EF4-FFF2-40B4-BE49-F238E27FC236}">
              <a16:creationId xmlns:a16="http://schemas.microsoft.com/office/drawing/2014/main" id="{42E613F8-891E-4598-9FBE-8E32DC1B4321}"/>
            </a:ext>
          </a:extLst>
        </xdr:cNvPr>
        <xdr:cNvSpPr txBox="1"/>
      </xdr:nvSpPr>
      <xdr:spPr>
        <a:xfrm>
          <a:off x="38100" y="8347231"/>
          <a:ext cx="561340" cy="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27</xdr:row>
      <xdr:rowOff>1291</xdr:rowOff>
    </xdr:to>
    <xdr:pic>
      <xdr:nvPicPr>
        <xdr:cNvPr id="113" name="Image 112">
          <a:extLst>
            <a:ext uri="{FF2B5EF4-FFF2-40B4-BE49-F238E27FC236}">
              <a16:creationId xmlns:a16="http://schemas.microsoft.com/office/drawing/2014/main" id="{EC420A34-3CBE-4291-9E03-4826CB97F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845532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640</xdr:rowOff>
    </xdr:to>
    <xdr:pic>
      <xdr:nvPicPr>
        <xdr:cNvPr id="114" name="Image 113">
          <a:extLst>
            <a:ext uri="{FF2B5EF4-FFF2-40B4-BE49-F238E27FC236}">
              <a16:creationId xmlns:a16="http://schemas.microsoft.com/office/drawing/2014/main" id="{3A6A2FBF-A6C8-4E65-9B05-D85E9C6AD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834390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8255</xdr:colOff>
      <xdr:row>27</xdr:row>
      <xdr:rowOff>19690</xdr:rowOff>
    </xdr:to>
    <xdr:pic>
      <xdr:nvPicPr>
        <xdr:cNvPr id="115" name="Image 114">
          <a:extLst>
            <a:ext uri="{FF2B5EF4-FFF2-40B4-BE49-F238E27FC236}">
              <a16:creationId xmlns:a16="http://schemas.microsoft.com/office/drawing/2014/main" id="{1936F272-C1CF-421D-BA0B-99DCCEFE3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853701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8255</xdr:colOff>
      <xdr:row>27</xdr:row>
      <xdr:rowOff>19690</xdr:rowOff>
    </xdr:to>
    <xdr:pic>
      <xdr:nvPicPr>
        <xdr:cNvPr id="116" name="Image 115">
          <a:extLst>
            <a:ext uri="{FF2B5EF4-FFF2-40B4-BE49-F238E27FC236}">
              <a16:creationId xmlns:a16="http://schemas.microsoft.com/office/drawing/2014/main" id="{B1887305-D7D3-4BB1-91B5-54876BFCA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853701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8255</xdr:colOff>
      <xdr:row>27</xdr:row>
      <xdr:rowOff>19690</xdr:rowOff>
    </xdr:to>
    <xdr:pic>
      <xdr:nvPicPr>
        <xdr:cNvPr id="117" name="Image 116">
          <a:extLst>
            <a:ext uri="{FF2B5EF4-FFF2-40B4-BE49-F238E27FC236}">
              <a16:creationId xmlns:a16="http://schemas.microsoft.com/office/drawing/2014/main" id="{821D46E2-7AFD-4B31-B61B-BD854DF96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853701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8255</xdr:colOff>
      <xdr:row>27</xdr:row>
      <xdr:rowOff>19690</xdr:rowOff>
    </xdr:to>
    <xdr:pic>
      <xdr:nvPicPr>
        <xdr:cNvPr id="118" name="Image 117">
          <a:extLst>
            <a:ext uri="{FF2B5EF4-FFF2-40B4-BE49-F238E27FC236}">
              <a16:creationId xmlns:a16="http://schemas.microsoft.com/office/drawing/2014/main" id="{729F21B4-B111-4ABD-B1C6-85017A5AE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853701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27</xdr:row>
      <xdr:rowOff>1291</xdr:rowOff>
    </xdr:to>
    <xdr:pic>
      <xdr:nvPicPr>
        <xdr:cNvPr id="119" name="Image 118">
          <a:extLst>
            <a:ext uri="{FF2B5EF4-FFF2-40B4-BE49-F238E27FC236}">
              <a16:creationId xmlns:a16="http://schemas.microsoft.com/office/drawing/2014/main" id="{0FE9167A-7279-4415-980B-65A5F9DC2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845532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640</xdr:rowOff>
    </xdr:to>
    <xdr:pic>
      <xdr:nvPicPr>
        <xdr:cNvPr id="120" name="Image 119">
          <a:extLst>
            <a:ext uri="{FF2B5EF4-FFF2-40B4-BE49-F238E27FC236}">
              <a16:creationId xmlns:a16="http://schemas.microsoft.com/office/drawing/2014/main" id="{41AFB8CB-75F4-4AA7-B445-BABBEE54D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8343900"/>
          <a:ext cx="254483" cy="1682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3D28F-0146-4D32-857D-81A4ADF1B121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60" t="s">
        <v>0</v>
      </c>
      <c r="B1" s="160"/>
      <c r="C1" s="160"/>
      <c r="D1" s="160"/>
      <c r="E1" s="160"/>
      <c r="F1" s="160"/>
    </row>
    <row r="2" spans="1:6" ht="24" x14ac:dyDescent="0.3">
      <c r="A2" s="160" t="s">
        <v>1</v>
      </c>
      <c r="B2" s="160"/>
      <c r="C2" s="160"/>
      <c r="D2" s="160"/>
      <c r="E2" s="160"/>
      <c r="F2" s="160"/>
    </row>
    <row r="3" spans="1:6" ht="17.399999999999999" x14ac:dyDescent="0.3">
      <c r="A3" s="161" t="s">
        <v>2</v>
      </c>
      <c r="B3" s="161"/>
      <c r="C3" s="161"/>
      <c r="D3" s="161"/>
      <c r="E3" s="161"/>
      <c r="F3" s="161"/>
    </row>
    <row r="4" spans="1:6" ht="15" thickBot="1" x14ac:dyDescent="0.35"/>
    <row r="5" spans="1:6" ht="17.7" customHeight="1" x14ac:dyDescent="0.3">
      <c r="A5" s="162" t="s">
        <v>3</v>
      </c>
      <c r="B5" s="163"/>
      <c r="C5" s="163"/>
      <c r="D5" s="163"/>
      <c r="E5" s="163"/>
      <c r="F5" s="164"/>
    </row>
    <row r="6" spans="1:6" ht="15" thickBot="1" x14ac:dyDescent="0.35">
      <c r="A6" s="165"/>
      <c r="B6" s="166"/>
      <c r="C6" s="166"/>
      <c r="D6" s="166"/>
      <c r="E6" s="166"/>
      <c r="F6" s="167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173" t="s">
        <v>9</v>
      </c>
      <c r="B10" s="83" t="s">
        <v>10</v>
      </c>
      <c r="C10" s="64" t="s">
        <v>11</v>
      </c>
      <c r="D10" s="84" t="s">
        <v>10</v>
      </c>
      <c r="E10" s="85"/>
      <c r="F10" s="35" t="s">
        <v>11</v>
      </c>
    </row>
    <row r="11" spans="1:6" x14ac:dyDescent="0.3">
      <c r="A11" s="173"/>
      <c r="B11" s="81" t="s">
        <v>12</v>
      </c>
      <c r="C11" s="63" t="s">
        <v>13</v>
      </c>
      <c r="D11" s="3" t="s">
        <v>14</v>
      </c>
      <c r="E11" s="63" t="s">
        <v>15</v>
      </c>
      <c r="F11" s="12" t="s">
        <v>16</v>
      </c>
    </row>
    <row r="12" spans="1:6" ht="15" customHeight="1" thickBot="1" x14ac:dyDescent="0.35">
      <c r="A12" s="173"/>
      <c r="B12" s="82" t="s">
        <v>17</v>
      </c>
      <c r="C12" s="78" t="s">
        <v>18</v>
      </c>
      <c r="D12" s="11"/>
      <c r="E12" s="78" t="s">
        <v>13</v>
      </c>
      <c r="F12" s="78" t="s">
        <v>19</v>
      </c>
    </row>
    <row r="13" spans="1:6" ht="15" thickBot="1" x14ac:dyDescent="0.35">
      <c r="B13" s="79"/>
    </row>
    <row r="14" spans="1:6" x14ac:dyDescent="0.3">
      <c r="A14" s="173" t="s">
        <v>20</v>
      </c>
      <c r="B14" s="83" t="s">
        <v>10</v>
      </c>
      <c r="C14" s="64" t="s">
        <v>11</v>
      </c>
      <c r="D14" s="84" t="s">
        <v>10</v>
      </c>
      <c r="E14" s="85" t="s">
        <v>21</v>
      </c>
      <c r="F14" s="84" t="s">
        <v>10</v>
      </c>
    </row>
    <row r="15" spans="1:6" ht="13.5" customHeight="1" x14ac:dyDescent="0.3">
      <c r="A15" s="173"/>
      <c r="B15" s="81" t="s">
        <v>12</v>
      </c>
      <c r="C15" s="63" t="s">
        <v>13</v>
      </c>
      <c r="D15" s="3" t="s">
        <v>14</v>
      </c>
      <c r="E15" s="63" t="s">
        <v>13</v>
      </c>
      <c r="F15" s="63" t="s">
        <v>22</v>
      </c>
    </row>
    <row r="16" spans="1:6" ht="28.2" thickBot="1" x14ac:dyDescent="0.35">
      <c r="A16" s="173"/>
      <c r="B16" s="82" t="s">
        <v>17</v>
      </c>
      <c r="C16" s="78" t="s">
        <v>23</v>
      </c>
      <c r="D16" s="11"/>
      <c r="E16" s="78" t="s">
        <v>24</v>
      </c>
      <c r="F16" s="78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168" t="s">
        <v>27</v>
      </c>
      <c r="E19" s="170" t="s">
        <v>28</v>
      </c>
      <c r="F19" s="171" t="s">
        <v>29</v>
      </c>
    </row>
    <row r="20" spans="1:6" x14ac:dyDescent="0.3">
      <c r="A20" s="55"/>
      <c r="B20" s="58" t="s">
        <v>30</v>
      </c>
      <c r="C20" s="56"/>
      <c r="D20" s="169"/>
      <c r="E20" s="170"/>
      <c r="F20" s="172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11AEC-304E-40B3-B623-A25754350BEE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60" t="s">
        <v>33</v>
      </c>
      <c r="B1" s="160"/>
      <c r="C1" s="160"/>
      <c r="D1" s="160"/>
      <c r="E1" s="160"/>
      <c r="F1" s="160"/>
    </row>
    <row r="2" spans="1:6" ht="24" x14ac:dyDescent="0.3">
      <c r="A2" s="160" t="s">
        <v>1</v>
      </c>
      <c r="B2" s="160"/>
      <c r="C2" s="160"/>
      <c r="D2" s="160"/>
      <c r="E2" s="160"/>
      <c r="F2" s="160"/>
    </row>
    <row r="3" spans="1:6" ht="17.399999999999999" x14ac:dyDescent="0.3">
      <c r="A3" s="161" t="s">
        <v>2</v>
      </c>
      <c r="B3" s="161"/>
      <c r="C3" s="161"/>
      <c r="D3" s="161"/>
      <c r="E3" s="161"/>
      <c r="F3" s="161"/>
    </row>
    <row r="4" spans="1:6" ht="15" thickBot="1" x14ac:dyDescent="0.35"/>
    <row r="5" spans="1:6" ht="17.7" customHeight="1" x14ac:dyDescent="0.3">
      <c r="A5" s="162" t="s">
        <v>3</v>
      </c>
      <c r="B5" s="163"/>
      <c r="C5" s="163"/>
      <c r="D5" s="163"/>
      <c r="E5" s="163"/>
      <c r="F5" s="164"/>
    </row>
    <row r="6" spans="1:6" ht="15" thickBot="1" x14ac:dyDescent="0.35">
      <c r="A6" s="165"/>
      <c r="B6" s="166"/>
      <c r="C6" s="166"/>
      <c r="D6" s="166"/>
      <c r="E6" s="166"/>
      <c r="F6" s="167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174" t="s">
        <v>36</v>
      </c>
      <c r="B10" s="34" t="s">
        <v>162</v>
      </c>
      <c r="C10" s="65"/>
      <c r="D10" s="14" t="s">
        <v>163</v>
      </c>
      <c r="E10" s="65"/>
      <c r="F10" s="35" t="s">
        <v>164</v>
      </c>
    </row>
    <row r="11" spans="1:6" ht="57.6" x14ac:dyDescent="0.3">
      <c r="A11" s="174"/>
      <c r="B11" s="36" t="s">
        <v>165</v>
      </c>
      <c r="C11" s="60" t="s">
        <v>166</v>
      </c>
      <c r="D11" s="39" t="s">
        <v>167</v>
      </c>
      <c r="E11" s="66" t="s">
        <v>168</v>
      </c>
      <c r="F11" s="41" t="s">
        <v>169</v>
      </c>
    </row>
    <row r="12" spans="1:6" ht="12.75" customHeight="1" x14ac:dyDescent="0.3">
      <c r="A12" s="174"/>
      <c r="B12" s="42"/>
      <c r="C12" s="67" t="s">
        <v>170</v>
      </c>
      <c r="D12" s="40" t="s">
        <v>53</v>
      </c>
      <c r="E12" s="67" t="s">
        <v>171</v>
      </c>
      <c r="F12" s="20" t="s">
        <v>54</v>
      </c>
    </row>
    <row r="13" spans="1:6" ht="15" thickBot="1" x14ac:dyDescent="0.35">
      <c r="A13" s="174"/>
      <c r="B13" s="37" t="s">
        <v>11</v>
      </c>
      <c r="C13" s="69" t="s">
        <v>172</v>
      </c>
      <c r="D13" s="44" t="s">
        <v>11</v>
      </c>
      <c r="E13" s="68" t="s">
        <v>11</v>
      </c>
      <c r="F13" s="23" t="s">
        <v>173</v>
      </c>
    </row>
    <row r="14" spans="1:6" ht="15" thickBot="1" x14ac:dyDescent="0.35"/>
    <row r="15" spans="1:6" ht="68.400000000000006" x14ac:dyDescent="0.3">
      <c r="A15" s="174" t="s">
        <v>50</v>
      </c>
      <c r="B15" s="38" t="s">
        <v>165</v>
      </c>
      <c r="C15" s="62" t="s">
        <v>174</v>
      </c>
      <c r="D15" s="19" t="s">
        <v>175</v>
      </c>
      <c r="E15" s="70" t="s">
        <v>168</v>
      </c>
      <c r="F15" s="24" t="s">
        <v>176</v>
      </c>
    </row>
    <row r="16" spans="1:6" ht="13.5" customHeight="1" x14ac:dyDescent="0.3">
      <c r="A16" s="174"/>
      <c r="B16" s="20" t="s">
        <v>54</v>
      </c>
      <c r="C16" s="63" t="s">
        <v>55</v>
      </c>
      <c r="D16" s="10" t="s">
        <v>53</v>
      </c>
      <c r="E16" s="63" t="s">
        <v>55</v>
      </c>
      <c r="F16" s="20" t="s">
        <v>54</v>
      </c>
    </row>
    <row r="17" spans="1:6" ht="29.4" thickBot="1" x14ac:dyDescent="0.35">
      <c r="A17" s="174"/>
      <c r="B17" s="21" t="s">
        <v>177</v>
      </c>
      <c r="C17" s="69" t="s">
        <v>172</v>
      </c>
      <c r="D17" s="22" t="s">
        <v>134</v>
      </c>
      <c r="E17" s="69" t="s">
        <v>178</v>
      </c>
      <c r="F17" s="23" t="s">
        <v>173</v>
      </c>
    </row>
    <row r="18" spans="1:6" ht="15" thickBot="1" x14ac:dyDescent="0.35"/>
    <row r="19" spans="1:6" ht="14.25" customHeight="1" x14ac:dyDescent="0.3">
      <c r="A19" s="174" t="s">
        <v>60</v>
      </c>
      <c r="B19" s="45" t="s">
        <v>63</v>
      </c>
      <c r="C19" s="71" t="s">
        <v>99</v>
      </c>
      <c r="D19" s="16" t="s">
        <v>64</v>
      </c>
      <c r="E19" s="71" t="s">
        <v>61</v>
      </c>
      <c r="F19" s="17" t="s">
        <v>62</v>
      </c>
    </row>
    <row r="20" spans="1:6" ht="28.8" x14ac:dyDescent="0.3">
      <c r="A20" s="174"/>
      <c r="B20" s="26" t="s">
        <v>100</v>
      </c>
      <c r="C20" s="72" t="s">
        <v>128</v>
      </c>
      <c r="D20" s="27" t="s">
        <v>102</v>
      </c>
      <c r="E20" s="72" t="s">
        <v>179</v>
      </c>
      <c r="F20" s="28" t="s">
        <v>68</v>
      </c>
    </row>
    <row r="21" spans="1:6" ht="28.8" x14ac:dyDescent="0.3">
      <c r="A21" s="174"/>
      <c r="B21" s="26" t="s">
        <v>71</v>
      </c>
      <c r="C21" s="72" t="s">
        <v>72</v>
      </c>
      <c r="D21" s="27" t="s">
        <v>71</v>
      </c>
      <c r="E21" s="72" t="s">
        <v>71</v>
      </c>
      <c r="F21" s="28" t="s">
        <v>72</v>
      </c>
    </row>
    <row r="22" spans="1:6" ht="14.25" customHeight="1" thickBot="1" x14ac:dyDescent="0.35">
      <c r="A22" s="174"/>
      <c r="B22" s="29" t="s">
        <v>73</v>
      </c>
      <c r="C22" s="69" t="s">
        <v>172</v>
      </c>
      <c r="D22" s="30" t="s">
        <v>73</v>
      </c>
      <c r="E22" s="73" t="s">
        <v>74</v>
      </c>
      <c r="F22" s="31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57" t="s">
        <v>26</v>
      </c>
      <c r="C25" s="54"/>
      <c r="D25" s="168" t="s">
        <v>27</v>
      </c>
      <c r="E25" s="170" t="s">
        <v>28</v>
      </c>
      <c r="F25" s="171" t="s">
        <v>29</v>
      </c>
    </row>
    <row r="26" spans="1:6" x14ac:dyDescent="0.3">
      <c r="A26" s="55"/>
      <c r="B26" s="58" t="s">
        <v>30</v>
      </c>
      <c r="C26" s="56"/>
      <c r="D26" s="169"/>
      <c r="E26" s="170"/>
      <c r="F26" s="172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50D3B-27AB-41E6-9507-43007E1755B2}">
  <sheetPr>
    <pageSetUpPr fitToPage="1"/>
  </sheetPr>
  <dimension ref="A1:F30"/>
  <sheetViews>
    <sheetView view="pageBreakPreview" topLeftCell="A4" zoomScale="60" zoomScaleNormal="100" workbookViewId="0">
      <selection activeCell="E18" sqref="E18"/>
    </sheetView>
  </sheetViews>
  <sheetFormatPr baseColWidth="10" defaultColWidth="11.44140625" defaultRowHeight="14.4" x14ac:dyDescent="0.3"/>
  <cols>
    <col min="1" max="1" width="13.88671875" style="8" customWidth="1"/>
    <col min="2" max="6" width="30.77734375" customWidth="1"/>
  </cols>
  <sheetData>
    <row r="1" spans="1:6" ht="24" x14ac:dyDescent="0.3">
      <c r="A1" s="160" t="s">
        <v>33</v>
      </c>
      <c r="B1" s="160"/>
      <c r="C1" s="160"/>
      <c r="D1" s="160"/>
      <c r="E1" s="160"/>
      <c r="F1" s="160"/>
    </row>
    <row r="2" spans="1:6" ht="24" x14ac:dyDescent="0.3">
      <c r="A2" s="160" t="s">
        <v>212</v>
      </c>
      <c r="B2" s="160"/>
      <c r="C2" s="160"/>
      <c r="D2" s="160"/>
      <c r="E2" s="160"/>
      <c r="F2" s="160"/>
    </row>
    <row r="3" spans="1:6" ht="17.399999999999999" x14ac:dyDescent="0.3">
      <c r="A3" s="161" t="s">
        <v>241</v>
      </c>
      <c r="B3" s="161"/>
      <c r="C3" s="161"/>
      <c r="D3" s="161"/>
      <c r="E3" s="161"/>
      <c r="F3" s="161"/>
    </row>
    <row r="4" spans="1:6" ht="15" thickBot="1" x14ac:dyDescent="0.35"/>
    <row r="5" spans="1:6" ht="17.7" customHeight="1" x14ac:dyDescent="0.3">
      <c r="A5" s="162" t="s">
        <v>133</v>
      </c>
      <c r="B5" s="163"/>
      <c r="C5" s="163"/>
      <c r="D5" s="163"/>
      <c r="E5" s="163"/>
      <c r="F5" s="164"/>
    </row>
    <row r="6" spans="1:6" ht="16.2" customHeight="1" thickBot="1" x14ac:dyDescent="0.35">
      <c r="A6" s="165"/>
      <c r="B6" s="166"/>
      <c r="C6" s="166"/>
      <c r="D6" s="166"/>
      <c r="E6" s="166"/>
      <c r="F6" s="167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18.600000000000001" thickBot="1" x14ac:dyDescent="0.35">
      <c r="C9" s="184" t="s">
        <v>257</v>
      </c>
    </row>
    <row r="10" spans="1:6" ht="67.2" customHeight="1" x14ac:dyDescent="0.3">
      <c r="A10" s="174" t="s">
        <v>36</v>
      </c>
      <c r="B10" s="155" t="s">
        <v>236</v>
      </c>
      <c r="C10" s="132"/>
      <c r="D10" s="185" t="s">
        <v>238</v>
      </c>
      <c r="E10" s="186" t="s">
        <v>238</v>
      </c>
      <c r="F10" s="155" t="s">
        <v>249</v>
      </c>
    </row>
    <row r="11" spans="1:6" ht="82.2" customHeight="1" x14ac:dyDescent="0.3">
      <c r="A11" s="174"/>
      <c r="B11" s="36" t="s">
        <v>251</v>
      </c>
      <c r="C11" s="156" t="s">
        <v>237</v>
      </c>
      <c r="D11" s="139" t="s">
        <v>180</v>
      </c>
      <c r="E11" s="36" t="s">
        <v>181</v>
      </c>
      <c r="F11" s="156" t="s">
        <v>243</v>
      </c>
    </row>
    <row r="12" spans="1:6" ht="43.2" customHeight="1" thickBot="1" x14ac:dyDescent="0.35">
      <c r="B12" s="61" t="s">
        <v>147</v>
      </c>
      <c r="C12" s="61" t="s">
        <v>182</v>
      </c>
      <c r="D12" s="61" t="s">
        <v>239</v>
      </c>
      <c r="E12" s="86" t="s">
        <v>240</v>
      </c>
      <c r="F12" s="154" t="s">
        <v>161</v>
      </c>
    </row>
    <row r="13" spans="1:6" ht="15" customHeight="1" thickBot="1" x14ac:dyDescent="0.35">
      <c r="A13" s="137" t="s">
        <v>136</v>
      </c>
      <c r="B13" s="8"/>
      <c r="C13" s="8"/>
      <c r="D13" s="8"/>
      <c r="E13" s="8"/>
      <c r="F13" s="8"/>
    </row>
    <row r="14" spans="1:6" ht="65.400000000000006" x14ac:dyDescent="0.3">
      <c r="A14" s="177" t="s">
        <v>136</v>
      </c>
      <c r="B14" s="38" t="s">
        <v>251</v>
      </c>
      <c r="C14" s="153" t="s">
        <v>237</v>
      </c>
      <c r="D14" s="2" t="s">
        <v>183</v>
      </c>
      <c r="E14" s="153" t="s">
        <v>181</v>
      </c>
      <c r="F14" s="153" t="s">
        <v>244</v>
      </c>
    </row>
    <row r="15" spans="1:6" ht="28.2" thickBot="1" x14ac:dyDescent="0.35">
      <c r="A15" s="177"/>
      <c r="B15" s="154" t="s">
        <v>147</v>
      </c>
      <c r="C15" s="154" t="s">
        <v>182</v>
      </c>
      <c r="D15" s="154" t="s">
        <v>239</v>
      </c>
      <c r="E15" s="154" t="s">
        <v>240</v>
      </c>
      <c r="F15" s="154" t="s">
        <v>161</v>
      </c>
    </row>
    <row r="16" spans="1:6" ht="15" thickBot="1" x14ac:dyDescent="0.35">
      <c r="A16" s="137"/>
      <c r="B16" s="8"/>
      <c r="C16" s="8"/>
      <c r="D16" s="8"/>
      <c r="E16" s="8"/>
      <c r="F16" s="8"/>
    </row>
    <row r="17" spans="1:6" x14ac:dyDescent="0.3">
      <c r="A17" s="176" t="s">
        <v>60</v>
      </c>
      <c r="B17" s="59" t="s">
        <v>225</v>
      </c>
      <c r="C17" s="62" t="s">
        <v>99</v>
      </c>
      <c r="D17" s="62" t="s">
        <v>150</v>
      </c>
      <c r="E17" s="6" t="s">
        <v>138</v>
      </c>
      <c r="F17" s="59" t="s">
        <v>225</v>
      </c>
    </row>
    <row r="18" spans="1:6" ht="27.6" x14ac:dyDescent="0.3">
      <c r="A18" s="176"/>
      <c r="B18" s="36" t="s">
        <v>151</v>
      </c>
      <c r="C18" s="60" t="s">
        <v>192</v>
      </c>
      <c r="D18" s="60" t="s">
        <v>184</v>
      </c>
      <c r="E18" s="151" t="s">
        <v>154</v>
      </c>
      <c r="F18" s="60" t="s">
        <v>66</v>
      </c>
    </row>
    <row r="19" spans="1:6" ht="27.6" x14ac:dyDescent="0.3">
      <c r="A19" s="176"/>
      <c r="B19" s="36" t="s">
        <v>71</v>
      </c>
      <c r="C19" s="60" t="s">
        <v>224</v>
      </c>
      <c r="D19" s="60" t="s">
        <v>71</v>
      </c>
      <c r="E19" s="51" t="s">
        <v>72</v>
      </c>
      <c r="F19" s="60" t="s">
        <v>71</v>
      </c>
    </row>
    <row r="20" spans="1:6" ht="28.2" thickBot="1" x14ac:dyDescent="0.35">
      <c r="A20" s="176"/>
      <c r="B20" s="61" t="s">
        <v>222</v>
      </c>
      <c r="C20" s="61" t="s">
        <v>140</v>
      </c>
      <c r="D20" s="152" t="s">
        <v>141</v>
      </c>
      <c r="E20" s="61" t="s">
        <v>135</v>
      </c>
      <c r="F20" s="61" t="s">
        <v>161</v>
      </c>
    </row>
    <row r="21" spans="1:6" ht="15" thickBot="1" x14ac:dyDescent="0.35">
      <c r="A21" s="130"/>
      <c r="B21" s="3"/>
      <c r="C21" s="3"/>
      <c r="D21" s="3"/>
      <c r="E21" s="3"/>
      <c r="F21" s="3"/>
    </row>
    <row r="22" spans="1:6" ht="27.6" customHeight="1" x14ac:dyDescent="0.3">
      <c r="A22" s="176" t="s">
        <v>155</v>
      </c>
      <c r="B22" s="133" t="str">
        <f>B18</f>
        <v>Purée de Carottes</v>
      </c>
      <c r="C22" s="133" t="str">
        <f t="shared" ref="C22:F22" si="0">C18</f>
        <v>Purée de Courge</v>
      </c>
      <c r="D22" s="133" t="str">
        <f t="shared" si="0"/>
        <v>Purée de Epinards</v>
      </c>
      <c r="E22" s="133" t="str">
        <f t="shared" si="0"/>
        <v>Purée de Blanc de poireaux</v>
      </c>
      <c r="F22" s="127" t="str">
        <f t="shared" si="0"/>
        <v>Purée de Brocolis</v>
      </c>
    </row>
    <row r="23" spans="1:6" ht="28.2" thickBot="1" x14ac:dyDescent="0.35">
      <c r="A23" s="176"/>
      <c r="B23" s="128" t="str">
        <f>B20</f>
        <v xml:space="preserve">Compote Pomme  </v>
      </c>
      <c r="C23" s="128" t="str">
        <f t="shared" ref="C23:F23" si="1">C20</f>
        <v xml:space="preserve">Compote Pomme Orange </v>
      </c>
      <c r="D23" s="128" t="str">
        <f t="shared" si="1"/>
        <v xml:space="preserve">Compote Pomme Banane </v>
      </c>
      <c r="E23" s="128" t="str">
        <f t="shared" si="1"/>
        <v xml:space="preserve">Compote Pomme Poire </v>
      </c>
      <c r="F23" s="129" t="str">
        <f t="shared" si="1"/>
        <v xml:space="preserve">Compote Pomme Clémentine </v>
      </c>
    </row>
    <row r="24" spans="1:6" ht="10.35" customHeight="1" x14ac:dyDescent="0.3">
      <c r="A24" s="130"/>
    </row>
    <row r="25" spans="1:6" ht="8.25" customHeight="1" x14ac:dyDescent="0.3">
      <c r="A25" s="130"/>
      <c r="B25" s="52"/>
      <c r="C25" s="52"/>
      <c r="D25" s="52"/>
      <c r="E25" s="52"/>
      <c r="F25" s="52"/>
    </row>
    <row r="26" spans="1:6" ht="13.5" customHeight="1" x14ac:dyDescent="0.3">
      <c r="A26" s="53"/>
      <c r="B26" s="92" t="s">
        <v>26</v>
      </c>
      <c r="C26" s="54"/>
      <c r="D26" s="168"/>
      <c r="E26" s="170"/>
      <c r="F26" s="171"/>
    </row>
    <row r="27" spans="1:6" x14ac:dyDescent="0.3">
      <c r="A27" s="55"/>
      <c r="B27" s="58" t="s">
        <v>30</v>
      </c>
      <c r="C27" s="56"/>
      <c r="D27" s="169"/>
      <c r="E27" s="170"/>
      <c r="F27" s="172"/>
    </row>
    <row r="28" spans="1:6" x14ac:dyDescent="0.3">
      <c r="A28" s="52"/>
      <c r="B28" s="126" t="s">
        <v>143</v>
      </c>
      <c r="C28" s="52"/>
      <c r="D28" s="52"/>
      <c r="E28" s="52"/>
      <c r="F28" s="52"/>
    </row>
    <row r="29" spans="1:6" x14ac:dyDescent="0.3">
      <c r="A29" s="52"/>
      <c r="B29" s="52" t="s">
        <v>31</v>
      </c>
      <c r="C29" s="52"/>
      <c r="D29" s="52"/>
      <c r="E29" s="52"/>
      <c r="F29" s="52"/>
    </row>
    <row r="30" spans="1:6" x14ac:dyDescent="0.3">
      <c r="B30" s="52" t="s">
        <v>144</v>
      </c>
    </row>
  </sheetData>
  <mergeCells count="11">
    <mergeCell ref="D26:D27"/>
    <mergeCell ref="E26:E27"/>
    <mergeCell ref="F26:F27"/>
    <mergeCell ref="A1:F1"/>
    <mergeCell ref="A2:F2"/>
    <mergeCell ref="A3:F3"/>
    <mergeCell ref="A5:F6"/>
    <mergeCell ref="A10:A11"/>
    <mergeCell ref="A22:A23"/>
    <mergeCell ref="A14:A15"/>
    <mergeCell ref="A17:A20"/>
  </mergeCells>
  <phoneticPr fontId="8" type="noConversion"/>
  <printOptions horizontalCentered="1" verticalCentered="1"/>
  <pageMargins left="0" right="0" top="0" bottom="0" header="0" footer="0"/>
  <pageSetup paperSize="9" scale="77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A3538-33F6-4385-910C-BD98FB98B5D2}">
  <sheetPr>
    <pageSetUpPr fitToPage="1"/>
  </sheetPr>
  <dimension ref="A1:F34"/>
  <sheetViews>
    <sheetView tabSelected="1" view="pageBreakPreview" topLeftCell="A7" zoomScale="60" zoomScaleNormal="100" workbookViewId="0">
      <selection activeCell="D14" sqref="D14"/>
    </sheetView>
  </sheetViews>
  <sheetFormatPr baseColWidth="10" defaultColWidth="11.44140625" defaultRowHeight="14.4" x14ac:dyDescent="0.3"/>
  <cols>
    <col min="1" max="1" width="13.88671875" style="8" customWidth="1"/>
    <col min="2" max="6" width="30.77734375" customWidth="1"/>
  </cols>
  <sheetData>
    <row r="1" spans="1:6" ht="24" x14ac:dyDescent="0.3">
      <c r="A1" s="160" t="s">
        <v>33</v>
      </c>
      <c r="B1" s="160"/>
      <c r="C1" s="160"/>
      <c r="D1" s="160"/>
      <c r="E1" s="160"/>
      <c r="F1" s="160"/>
    </row>
    <row r="2" spans="1:6" ht="24" x14ac:dyDescent="0.3">
      <c r="A2" s="160" t="s">
        <v>213</v>
      </c>
      <c r="B2" s="160"/>
      <c r="C2" s="160"/>
      <c r="D2" s="160"/>
      <c r="E2" s="160"/>
      <c r="F2" s="160"/>
    </row>
    <row r="3" spans="1:6" ht="17.399999999999999" x14ac:dyDescent="0.3">
      <c r="A3" s="161" t="s">
        <v>185</v>
      </c>
      <c r="B3" s="161"/>
      <c r="C3" s="161"/>
      <c r="D3" s="161"/>
      <c r="E3" s="161"/>
      <c r="F3" s="161"/>
    </row>
    <row r="4" spans="1:6" ht="15" thickBot="1" x14ac:dyDescent="0.35"/>
    <row r="5" spans="1:6" ht="17.7" customHeight="1" x14ac:dyDescent="0.3">
      <c r="A5" s="162" t="s">
        <v>133</v>
      </c>
      <c r="B5" s="163"/>
      <c r="C5" s="163"/>
      <c r="D5" s="163"/>
      <c r="E5" s="163"/>
      <c r="F5" s="164"/>
    </row>
    <row r="6" spans="1:6" ht="16.2" customHeight="1" thickBot="1" x14ac:dyDescent="0.35">
      <c r="A6" s="165"/>
      <c r="B6" s="166"/>
      <c r="C6" s="166"/>
      <c r="D6" s="166"/>
      <c r="E6" s="166"/>
      <c r="F6" s="167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18.600000000000001" thickBot="1" x14ac:dyDescent="0.35">
      <c r="C9" s="184" t="s">
        <v>257</v>
      </c>
    </row>
    <row r="10" spans="1:6" ht="41.4" x14ac:dyDescent="0.3">
      <c r="A10" s="174" t="s">
        <v>36</v>
      </c>
      <c r="B10" s="133"/>
      <c r="C10" s="155"/>
      <c r="D10" s="155" t="s">
        <v>186</v>
      </c>
      <c r="E10" s="127" t="s">
        <v>187</v>
      </c>
      <c r="F10" s="127" t="s">
        <v>248</v>
      </c>
    </row>
    <row r="11" spans="1:6" ht="112.8" customHeight="1" x14ac:dyDescent="0.3">
      <c r="A11" s="174"/>
      <c r="B11" s="131" t="s">
        <v>188</v>
      </c>
      <c r="C11" s="134" t="s">
        <v>260</v>
      </c>
      <c r="D11" s="36" t="s">
        <v>245</v>
      </c>
      <c r="E11" s="156" t="s">
        <v>246</v>
      </c>
      <c r="F11" s="156" t="s">
        <v>252</v>
      </c>
    </row>
    <row r="12" spans="1:6" ht="43.2" customHeight="1" thickBot="1" x14ac:dyDescent="0.35">
      <c r="B12" s="86" t="s">
        <v>242</v>
      </c>
      <c r="C12" s="61" t="s">
        <v>158</v>
      </c>
      <c r="D12" s="86" t="s">
        <v>189</v>
      </c>
      <c r="E12" s="86" t="s">
        <v>159</v>
      </c>
      <c r="F12" s="61" t="s">
        <v>190</v>
      </c>
    </row>
    <row r="13" spans="1:6" ht="13.95" customHeight="1" thickBot="1" x14ac:dyDescent="0.35">
      <c r="A13" s="137" t="s">
        <v>136</v>
      </c>
      <c r="B13" s="136"/>
      <c r="C13" s="136"/>
      <c r="D13" s="136"/>
      <c r="E13" s="136"/>
      <c r="F13" s="136"/>
    </row>
    <row r="14" spans="1:6" ht="103.8" customHeight="1" x14ac:dyDescent="0.3">
      <c r="A14" s="177" t="s">
        <v>136</v>
      </c>
      <c r="B14" s="133" t="s">
        <v>188</v>
      </c>
      <c r="C14" s="153" t="s">
        <v>247</v>
      </c>
      <c r="D14" s="38" t="s">
        <v>245</v>
      </c>
      <c r="E14" s="153" t="s">
        <v>246</v>
      </c>
      <c r="F14" s="153" t="s">
        <v>252</v>
      </c>
    </row>
    <row r="15" spans="1:6" ht="28.2" thickBot="1" x14ac:dyDescent="0.35">
      <c r="A15" s="177"/>
      <c r="B15" s="86" t="s">
        <v>242</v>
      </c>
      <c r="C15" s="154" t="s">
        <v>158</v>
      </c>
      <c r="D15" s="86" t="s">
        <v>189</v>
      </c>
      <c r="E15" s="86" t="s">
        <v>159</v>
      </c>
      <c r="F15" s="154" t="s">
        <v>190</v>
      </c>
    </row>
    <row r="16" spans="1:6" ht="15" thickBot="1" x14ac:dyDescent="0.35">
      <c r="A16" s="137"/>
      <c r="B16" s="136"/>
      <c r="C16" s="136"/>
      <c r="D16" s="136"/>
      <c r="E16" s="136"/>
      <c r="F16" s="136"/>
    </row>
    <row r="17" spans="1:6" ht="25.2" customHeight="1" x14ac:dyDescent="0.3">
      <c r="A17" s="176" t="s">
        <v>60</v>
      </c>
      <c r="B17" s="38" t="s">
        <v>191</v>
      </c>
      <c r="C17" s="150" t="s">
        <v>99</v>
      </c>
      <c r="D17" s="138" t="s">
        <v>225</v>
      </c>
      <c r="E17" s="150" t="s">
        <v>137</v>
      </c>
      <c r="F17" s="138" t="s">
        <v>225</v>
      </c>
    </row>
    <row r="18" spans="1:6" ht="33.6" customHeight="1" x14ac:dyDescent="0.3">
      <c r="A18" s="176"/>
      <c r="B18" s="36" t="s">
        <v>160</v>
      </c>
      <c r="C18" s="151" t="s">
        <v>184</v>
      </c>
      <c r="D18" s="149" t="s">
        <v>192</v>
      </c>
      <c r="E18" s="151" t="s">
        <v>66</v>
      </c>
      <c r="F18" s="51" t="s">
        <v>151</v>
      </c>
    </row>
    <row r="19" spans="1:6" ht="27.6" x14ac:dyDescent="0.3">
      <c r="A19" s="176"/>
      <c r="B19" s="36" t="s">
        <v>72</v>
      </c>
      <c r="C19" s="151" t="s">
        <v>71</v>
      </c>
      <c r="D19" s="149" t="s">
        <v>72</v>
      </c>
      <c r="E19" s="151" t="s">
        <v>71</v>
      </c>
      <c r="F19" s="51" t="s">
        <v>72</v>
      </c>
    </row>
    <row r="20" spans="1:6" ht="28.2" thickBot="1" x14ac:dyDescent="0.35">
      <c r="A20" s="176"/>
      <c r="B20" s="86" t="s">
        <v>231</v>
      </c>
      <c r="C20" s="152" t="s">
        <v>158</v>
      </c>
      <c r="D20" s="86" t="s">
        <v>142</v>
      </c>
      <c r="E20" s="86" t="s">
        <v>135</v>
      </c>
      <c r="F20" s="152" t="s">
        <v>161</v>
      </c>
    </row>
    <row r="21" spans="1:6" ht="15" thickBot="1" x14ac:dyDescent="0.35">
      <c r="A21" s="130"/>
      <c r="B21" s="139"/>
      <c r="C21" s="139"/>
      <c r="D21" s="139"/>
      <c r="E21" s="139"/>
      <c r="F21" s="139"/>
    </row>
    <row r="22" spans="1:6" x14ac:dyDescent="0.3">
      <c r="A22" s="176" t="s">
        <v>155</v>
      </c>
      <c r="B22" s="133" t="str">
        <f>B18</f>
        <v>Purée de Chou-fleur</v>
      </c>
      <c r="C22" s="133" t="str">
        <f t="shared" ref="C22:F22" si="0">C18</f>
        <v>Purée de Epinards</v>
      </c>
      <c r="D22" s="133" t="str">
        <f t="shared" si="0"/>
        <v>Purée de Courge</v>
      </c>
      <c r="E22" s="133" t="str">
        <f t="shared" si="0"/>
        <v>Purée de Brocolis</v>
      </c>
      <c r="F22" s="127" t="str">
        <f t="shared" si="0"/>
        <v>Purée de Carottes</v>
      </c>
    </row>
    <row r="23" spans="1:6" ht="28.2" thickBot="1" x14ac:dyDescent="0.35">
      <c r="A23" s="176"/>
      <c r="B23" s="128" t="str">
        <f>B20</f>
        <v xml:space="preserve">Compote Pomme Kaki </v>
      </c>
      <c r="C23" s="128" t="str">
        <f t="shared" ref="C23:F23" si="1">C20</f>
        <v>Compote Pomme Grenade</v>
      </c>
      <c r="D23" s="128" t="str">
        <f t="shared" si="1"/>
        <v xml:space="preserve">Compote Pomme </v>
      </c>
      <c r="E23" s="128" t="str">
        <f t="shared" si="1"/>
        <v xml:space="preserve">Compote Pomme Poire </v>
      </c>
      <c r="F23" s="129" t="str">
        <f t="shared" si="1"/>
        <v xml:space="preserve">Compote Pomme Clémentine </v>
      </c>
    </row>
    <row r="24" spans="1:6" ht="9.75" customHeight="1" x14ac:dyDescent="0.3">
      <c r="A24" s="130"/>
    </row>
    <row r="25" spans="1:6" ht="8.25" customHeight="1" x14ac:dyDescent="0.3">
      <c r="A25" s="130"/>
      <c r="B25" s="52"/>
      <c r="C25" s="52"/>
      <c r="D25" s="52"/>
      <c r="E25" s="52"/>
      <c r="F25" s="52"/>
    </row>
    <row r="26" spans="1:6" ht="13.5" customHeight="1" x14ac:dyDescent="0.3">
      <c r="A26" s="53"/>
      <c r="B26" s="92" t="s">
        <v>26</v>
      </c>
      <c r="C26" s="54"/>
      <c r="D26" s="168"/>
      <c r="E26" s="170"/>
      <c r="F26" s="171"/>
    </row>
    <row r="27" spans="1:6" x14ac:dyDescent="0.3">
      <c r="A27" s="55"/>
      <c r="B27" s="58" t="s">
        <v>30</v>
      </c>
      <c r="C27" s="56"/>
      <c r="D27" s="169"/>
      <c r="E27" s="170"/>
      <c r="F27" s="172"/>
    </row>
    <row r="28" spans="1:6" x14ac:dyDescent="0.3">
      <c r="A28" s="52"/>
      <c r="B28" s="126" t="s">
        <v>143</v>
      </c>
      <c r="C28" s="52"/>
      <c r="D28" s="52"/>
      <c r="E28" s="52"/>
      <c r="F28" s="52"/>
    </row>
    <row r="29" spans="1:6" x14ac:dyDescent="0.3">
      <c r="A29" s="52"/>
      <c r="B29" s="52" t="s">
        <v>31</v>
      </c>
      <c r="C29" s="52"/>
      <c r="D29" s="52"/>
      <c r="E29" s="52"/>
      <c r="F29" s="52"/>
    </row>
    <row r="30" spans="1:6" x14ac:dyDescent="0.3">
      <c r="B30" s="52" t="s">
        <v>144</v>
      </c>
    </row>
    <row r="31" spans="1:6" x14ac:dyDescent="0.3">
      <c r="A31" s="53"/>
    </row>
    <row r="32" spans="1:6" x14ac:dyDescent="0.3">
      <c r="A32" s="55"/>
    </row>
    <row r="33" spans="1:1" x14ac:dyDescent="0.3">
      <c r="A33" s="52"/>
    </row>
    <row r="34" spans="1:1" x14ac:dyDescent="0.3">
      <c r="A34" s="52"/>
    </row>
  </sheetData>
  <mergeCells count="11">
    <mergeCell ref="F26:F27"/>
    <mergeCell ref="A22:A23"/>
    <mergeCell ref="A14:A15"/>
    <mergeCell ref="A17:A20"/>
    <mergeCell ref="D26:D27"/>
    <mergeCell ref="E26:E27"/>
    <mergeCell ref="A1:F1"/>
    <mergeCell ref="A2:F2"/>
    <mergeCell ref="A3:F3"/>
    <mergeCell ref="A5:F6"/>
    <mergeCell ref="A10:A11"/>
  </mergeCells>
  <printOptions horizontalCentered="1" verticalCentered="1"/>
  <pageMargins left="0" right="0" top="0" bottom="0" header="0" footer="0"/>
  <pageSetup paperSize="9" scale="72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CD67A-7541-F749-866D-BF2EF7ACDC7A}">
  <dimension ref="A1:P108"/>
  <sheetViews>
    <sheetView view="pageBreakPreview" zoomScale="120" zoomScaleNormal="120" zoomScaleSheetLayoutView="120" workbookViewId="0">
      <pane ySplit="3" topLeftCell="A94" activePane="bottomLeft" state="frozen"/>
      <selection activeCell="F31" sqref="F31"/>
      <selection pane="bottomLeft" activeCell="F31" sqref="F31"/>
    </sheetView>
  </sheetViews>
  <sheetFormatPr baseColWidth="10" defaultColWidth="10.88671875" defaultRowHeight="10.199999999999999" x14ac:dyDescent="0.2"/>
  <cols>
    <col min="1" max="1" width="30.88671875" style="108" customWidth="1"/>
    <col min="2" max="15" width="5.88671875" style="100" customWidth="1"/>
    <col min="16" max="16" width="10.88671875" style="96"/>
    <col min="17" max="16384" width="10.88671875" style="109"/>
  </cols>
  <sheetData>
    <row r="1" spans="1:15" ht="14.25" customHeight="1" x14ac:dyDescent="0.3">
      <c r="A1"/>
      <c r="B1" s="181" t="s">
        <v>193</v>
      </c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3"/>
    </row>
    <row r="2" spans="1:15" ht="19.2" x14ac:dyDescent="0.3">
      <c r="A2"/>
      <c r="B2" s="97" t="s">
        <v>194</v>
      </c>
      <c r="C2" s="98" t="s">
        <v>195</v>
      </c>
      <c r="D2" s="98" t="s">
        <v>196</v>
      </c>
      <c r="E2" s="98" t="s">
        <v>197</v>
      </c>
      <c r="F2" s="98" t="s">
        <v>198</v>
      </c>
      <c r="G2" s="98" t="s">
        <v>199</v>
      </c>
      <c r="H2" s="98" t="s">
        <v>200</v>
      </c>
      <c r="I2" s="98" t="s">
        <v>201</v>
      </c>
      <c r="J2" s="98" t="s">
        <v>202</v>
      </c>
      <c r="K2" s="98" t="s">
        <v>203</v>
      </c>
      <c r="L2" s="98" t="s">
        <v>204</v>
      </c>
      <c r="M2" s="98" t="s">
        <v>205</v>
      </c>
      <c r="N2" s="98" t="s">
        <v>206</v>
      </c>
      <c r="O2" s="99" t="s">
        <v>207</v>
      </c>
    </row>
    <row r="3" spans="1:15" ht="5.7" customHeight="1" thickBot="1" x14ac:dyDescent="0.35">
      <c r="A3"/>
      <c r="O3" s="101"/>
    </row>
    <row r="4" spans="1:15" s="96" customFormat="1" ht="14.4" thickBot="1" x14ac:dyDescent="0.35">
      <c r="A4" s="105" t="str">
        <f>'S45-DEJ'!A2</f>
        <v>Du 04 au 08 novembre 2024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7"/>
    </row>
    <row r="5" spans="1:15" s="96" customFormat="1" ht="30" customHeight="1" x14ac:dyDescent="0.3">
      <c r="A5" s="110" t="str">
        <f>'S45-DEJ'!B10</f>
        <v>Soupe de champignons et parmesan (lait)</v>
      </c>
      <c r="B5" s="114"/>
      <c r="C5" s="114" t="s">
        <v>208</v>
      </c>
      <c r="D5" s="114"/>
      <c r="E5" s="114"/>
      <c r="F5" s="114"/>
      <c r="G5" s="114"/>
      <c r="H5" s="114"/>
      <c r="I5" s="114"/>
      <c r="J5" s="114"/>
      <c r="K5" s="112"/>
      <c r="L5" s="112"/>
      <c r="M5" s="112"/>
      <c r="N5" s="112"/>
      <c r="O5" s="113"/>
    </row>
    <row r="6" spans="1:15" s="96" customFormat="1" ht="30" customHeight="1" x14ac:dyDescent="0.3">
      <c r="A6" s="111" t="str">
        <f>+'S45-DEJ'!E10</f>
        <v xml:space="preserve">Salade de Betterave et Pomme de terre </v>
      </c>
      <c r="B6" s="114"/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5"/>
    </row>
    <row r="7" spans="1:15" s="96" customFormat="1" ht="30" customHeight="1" thickBot="1" x14ac:dyDescent="0.35">
      <c r="A7" s="103" t="str">
        <f>'S45-DEJ'!F10</f>
        <v>Velouté de carottes et polenta à l'anis et citron vert</v>
      </c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7"/>
    </row>
    <row r="8" spans="1:15" s="96" customFormat="1" ht="30" customHeight="1" x14ac:dyDescent="0.3">
      <c r="A8" s="104" t="str">
        <f>'S45-DEJ'!B14</f>
        <v>Brocolis à l'ail, Semoule* au bouillon et Dinde à l'asiatique (gingembre, coriandre et jus de coco)</v>
      </c>
      <c r="B8" s="118" t="s">
        <v>208</v>
      </c>
      <c r="C8" s="118"/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9"/>
    </row>
    <row r="9" spans="1:15" s="96" customFormat="1" ht="30" customHeight="1" x14ac:dyDescent="0.3">
      <c r="A9" s="104" t="str">
        <f>'S45-DEJ'!C14</f>
        <v xml:space="preserve">Blanquette de veau (carottes, champignons, poireaux, crème fraîche) (lait) et Boulgour* </v>
      </c>
      <c r="B9" s="120" t="s">
        <v>208</v>
      </c>
      <c r="C9" s="120" t="s">
        <v>208</v>
      </c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1"/>
    </row>
    <row r="10" spans="1:15" s="96" customFormat="1" ht="30" customHeight="1" x14ac:dyDescent="0.3">
      <c r="A10" s="104" t="str">
        <f>'S45-DEJ'!D14</f>
        <v>Courge spaghetti aux oignons rouges et riz au cumin et poisson  du jour*</v>
      </c>
      <c r="B10" s="120"/>
      <c r="C10" s="120"/>
      <c r="D10" s="120" t="s">
        <v>208</v>
      </c>
      <c r="E10" s="120"/>
      <c r="F10" s="120"/>
      <c r="G10" s="120"/>
      <c r="H10" s="120"/>
      <c r="I10" s="120"/>
      <c r="J10" s="120"/>
      <c r="K10" s="120"/>
      <c r="L10" s="120"/>
      <c r="M10" s="120"/>
      <c r="N10" s="120"/>
      <c r="O10" s="121"/>
    </row>
    <row r="11" spans="1:15" s="96" customFormat="1" ht="30" customHeight="1" x14ac:dyDescent="0.3">
      <c r="A11" s="104" t="str">
        <f>'S45-DEJ'!E14</f>
        <v>Chou chinois braisé,  Quinoa et aiguillettes de poulet</v>
      </c>
      <c r="B11" s="120"/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1"/>
    </row>
    <row r="12" spans="1:15" s="96" customFormat="1" ht="30" customHeight="1" thickBot="1" x14ac:dyDescent="0.35">
      <c r="A12" s="103" t="str">
        <f>'S45-DEJ'!F14</f>
        <v>Fondue de poireaux à la crème (lait)  Pâtes* et  poisson  du jour* à l'huile d'olive</v>
      </c>
      <c r="B12" s="122" t="s">
        <v>208</v>
      </c>
      <c r="C12" s="122" t="s">
        <v>208</v>
      </c>
      <c r="D12" s="122" t="s">
        <v>208</v>
      </c>
      <c r="E12" s="122"/>
      <c r="F12" s="122"/>
      <c r="G12" s="122"/>
      <c r="H12" s="122"/>
      <c r="I12" s="122"/>
      <c r="J12" s="122"/>
      <c r="K12" s="122"/>
      <c r="L12" s="122"/>
      <c r="M12" s="122"/>
      <c r="N12" s="122"/>
      <c r="O12" s="123"/>
    </row>
    <row r="13" spans="1:15" s="96" customFormat="1" x14ac:dyDescent="0.3">
      <c r="A13" s="104" t="str">
        <f>'S45-DEJ'!B15</f>
        <v>Compote Pomme Coing Citron</v>
      </c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3"/>
    </row>
    <row r="14" spans="1:15" s="96" customFormat="1" x14ac:dyDescent="0.3">
      <c r="A14" s="104" t="str">
        <f>'S45-DEJ'!C15</f>
        <v>Compote Pomme Banane Cannelle</v>
      </c>
      <c r="B14" s="120"/>
      <c r="C14" s="120"/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1"/>
    </row>
    <row r="15" spans="1:15" s="96" customFormat="1" x14ac:dyDescent="0.3">
      <c r="A15" s="104" t="str">
        <f>'S45-DEJ'!D12</f>
        <v>Compote Pomme Châtaigne Vanille</v>
      </c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1"/>
    </row>
    <row r="16" spans="1:15" s="96" customFormat="1" x14ac:dyDescent="0.3">
      <c r="A16" s="104" t="str">
        <f>'S45-DEJ'!E12</f>
        <v>Compote Pomme Poire Hibiscus</v>
      </c>
      <c r="B16" s="120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1"/>
    </row>
    <row r="17" spans="1:15" s="96" customFormat="1" ht="10.8" thickBot="1" x14ac:dyDescent="0.35">
      <c r="A17" s="104" t="str">
        <f>'S45-DEJ'!F12</f>
        <v>Compote Pomme Bergamote</v>
      </c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3"/>
    </row>
    <row r="18" spans="1:15" s="96" customFormat="1" x14ac:dyDescent="0.3">
      <c r="A18" s="110" t="str">
        <f>'S45-DEJ'!B17</f>
        <v xml:space="preserve">Mixé de Dinde </v>
      </c>
      <c r="B18" s="112"/>
      <c r="C18" s="112"/>
      <c r="D18" s="112"/>
      <c r="E18" s="112"/>
      <c r="F18" s="112"/>
      <c r="G18" s="112"/>
      <c r="H18" s="112"/>
      <c r="I18" s="112"/>
      <c r="J18" s="112"/>
      <c r="K18" s="112"/>
      <c r="L18" s="112"/>
      <c r="M18" s="112"/>
      <c r="N18" s="112"/>
      <c r="O18" s="113"/>
    </row>
    <row r="19" spans="1:15" s="96" customFormat="1" x14ac:dyDescent="0.3">
      <c r="A19" s="111" t="str">
        <f>'S45-DEJ'!C17</f>
        <v>Mixé de Veau</v>
      </c>
      <c r="B19" s="120"/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1"/>
    </row>
    <row r="20" spans="1:15" s="96" customFormat="1" x14ac:dyDescent="0.3">
      <c r="A20" s="111" t="str">
        <f>'S45-DEJ'!D17</f>
        <v>Mixé de Poisson du jour*</v>
      </c>
      <c r="B20" s="120"/>
      <c r="C20" s="120"/>
      <c r="D20" s="120" t="s">
        <v>208</v>
      </c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1"/>
    </row>
    <row r="21" spans="1:15" s="96" customFormat="1" x14ac:dyDescent="0.3">
      <c r="A21" s="111" t="str">
        <f>'S45-DEJ'!E17</f>
        <v xml:space="preserve">Mixé de Poulet  </v>
      </c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1"/>
    </row>
    <row r="22" spans="1:15" s="96" customFormat="1" ht="10.8" thickBot="1" x14ac:dyDescent="0.35">
      <c r="A22" s="104" t="str">
        <f>'S45-DEJ'!F17</f>
        <v>Mixé de Poisson du jour*</v>
      </c>
      <c r="B22" s="122"/>
      <c r="C22" s="122"/>
      <c r="D22" s="122" t="s">
        <v>208</v>
      </c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3"/>
    </row>
    <row r="23" spans="1:15" s="96" customFormat="1" x14ac:dyDescent="0.3">
      <c r="A23" s="110" t="str">
        <f>'S45-DEJ'!B18</f>
        <v>Purée de Brocolis</v>
      </c>
      <c r="B23" s="112"/>
      <c r="C23" s="112"/>
      <c r="D23" s="112"/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13"/>
    </row>
    <row r="24" spans="1:15" s="96" customFormat="1" x14ac:dyDescent="0.3">
      <c r="A24" s="111" t="str">
        <f>'S45-DEJ'!C18</f>
        <v>Purée de Carottes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1"/>
    </row>
    <row r="25" spans="1:15" s="96" customFormat="1" x14ac:dyDescent="0.3">
      <c r="A25" s="111" t="str">
        <f>'S45-DEJ'!D18</f>
        <v>Purée de Courge spaghetti</v>
      </c>
      <c r="B25" s="120"/>
      <c r="C25" s="120"/>
      <c r="D25" s="120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121"/>
    </row>
    <row r="26" spans="1:15" s="96" customFormat="1" x14ac:dyDescent="0.3">
      <c r="A26" s="111" t="str">
        <f>'S45-DEJ'!E18</f>
        <v>Purée de Chou fleur</v>
      </c>
      <c r="B26" s="118"/>
      <c r="C26" s="118"/>
      <c r="D26" s="118"/>
      <c r="E26" s="118"/>
      <c r="F26" s="118"/>
      <c r="G26" s="118"/>
      <c r="H26" s="118"/>
      <c r="I26" s="118"/>
      <c r="J26" s="118"/>
      <c r="K26" s="118"/>
      <c r="L26" s="118"/>
      <c r="M26" s="118"/>
      <c r="N26" s="118"/>
      <c r="O26" s="119"/>
    </row>
    <row r="27" spans="1:15" s="96" customFormat="1" ht="10.8" thickBot="1" x14ac:dyDescent="0.35">
      <c r="A27" s="103" t="str">
        <f>'S45-DEJ'!F18</f>
        <v>Purée de Blanc de poireaux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7"/>
    </row>
    <row r="28" spans="1:15" s="96" customFormat="1" x14ac:dyDescent="0.3">
      <c r="A28" s="104" t="s">
        <v>71</v>
      </c>
      <c r="B28" s="118"/>
      <c r="C28" s="118"/>
      <c r="D28" s="118"/>
      <c r="E28" s="118"/>
      <c r="F28" s="118"/>
      <c r="G28" s="118"/>
      <c r="H28" s="118"/>
      <c r="I28" s="118"/>
      <c r="J28" s="118"/>
      <c r="K28" s="118"/>
      <c r="L28" s="118"/>
      <c r="M28" s="118"/>
      <c r="N28" s="118"/>
      <c r="O28" s="119"/>
    </row>
    <row r="29" spans="1:15" s="96" customFormat="1" ht="10.8" thickBot="1" x14ac:dyDescent="0.35">
      <c r="A29" s="103" t="s">
        <v>72</v>
      </c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7"/>
    </row>
    <row r="30" spans="1:15" s="96" customFormat="1" ht="14.4" thickBot="1" x14ac:dyDescent="0.35">
      <c r="A30" s="105" t="str">
        <f>'S46-DEJ'!A2</f>
        <v>Du 11 au 15 novembre 2024</v>
      </c>
      <c r="B30" s="106"/>
      <c r="C30" s="106"/>
      <c r="D30" s="106"/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7"/>
    </row>
    <row r="31" spans="1:15" s="96" customFormat="1" ht="30" customHeight="1" x14ac:dyDescent="0.3">
      <c r="A31" s="102">
        <f>+'S46-DEJ'!C10</f>
        <v>0</v>
      </c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3"/>
    </row>
    <row r="32" spans="1:15" s="96" customFormat="1" ht="30" customHeight="1" x14ac:dyDescent="0.3">
      <c r="A32" s="104" t="str">
        <f>+'S46-DEJ'!F10</f>
        <v>Velouté de courges au cumin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5"/>
    </row>
    <row r="33" spans="1:15" s="96" customFormat="1" ht="30" customHeight="1" thickBot="1" x14ac:dyDescent="0.35">
      <c r="A33" s="103" t="str">
        <f>'S46-DEJ'!E10</f>
        <v>Tarte  aux légumes (carottes, céleri *et poireaux) (lait et œuf)</v>
      </c>
      <c r="B33" s="157" t="s">
        <v>208</v>
      </c>
      <c r="C33" s="157" t="s">
        <v>208</v>
      </c>
      <c r="D33" s="157"/>
      <c r="E33" s="157" t="s">
        <v>208</v>
      </c>
      <c r="F33" s="157"/>
      <c r="G33" s="157"/>
      <c r="H33" s="157"/>
      <c r="I33" s="157"/>
      <c r="J33" s="157" t="s">
        <v>208</v>
      </c>
      <c r="K33" s="116"/>
      <c r="L33" s="116"/>
      <c r="M33" s="116"/>
      <c r="N33" s="116"/>
      <c r="O33" s="117"/>
    </row>
    <row r="34" spans="1:15" s="96" customFormat="1" ht="30" customHeight="1" x14ac:dyDescent="0.3">
      <c r="A34" s="104">
        <f>'S46-DEJ'!B14</f>
        <v>0</v>
      </c>
      <c r="B34" s="118"/>
      <c r="C34" s="118"/>
      <c r="D34" s="118"/>
      <c r="E34" s="118"/>
      <c r="F34" s="118"/>
      <c r="G34" s="118"/>
      <c r="H34" s="118"/>
      <c r="I34" s="118"/>
      <c r="J34" s="118"/>
      <c r="K34" s="118"/>
      <c r="L34" s="118"/>
      <c r="M34" s="118"/>
      <c r="N34" s="118"/>
      <c r="O34" s="119"/>
    </row>
    <row r="35" spans="1:15" s="96" customFormat="1" ht="30" customHeight="1" x14ac:dyDescent="0.3">
      <c r="A35" s="104" t="str">
        <f>'S46-DEJ'!C14</f>
        <v>Courge butternut aux herbes de Provence, blé* à la tomate et champignons et filet de dinde</v>
      </c>
      <c r="B35" s="120" t="s">
        <v>208</v>
      </c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1"/>
    </row>
    <row r="36" spans="1:15" s="96" customFormat="1" ht="30" customHeight="1" x14ac:dyDescent="0.3">
      <c r="A36" s="104" t="str">
        <f>'S46-DEJ'!D14</f>
        <v xml:space="preserve">Purée de Carottes à l'huile d'olive Pâtes* au gruyère (lait)  et Sauté de boeuf  </v>
      </c>
      <c r="B36" s="120" t="s">
        <v>208</v>
      </c>
      <c r="C36" s="120" t="s">
        <v>208</v>
      </c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1"/>
    </row>
    <row r="37" spans="1:15" s="96" customFormat="1" ht="30" customHeight="1" x14ac:dyDescent="0.3">
      <c r="A37" s="104" t="str">
        <f>'S46-DEJ'!E14</f>
        <v>Blettes en béchamel (lait), Quinoa au bouillon et poisson du jour*</v>
      </c>
      <c r="B37" s="120"/>
      <c r="C37" s="120" t="s">
        <v>208</v>
      </c>
      <c r="D37" s="120" t="s">
        <v>208</v>
      </c>
      <c r="E37" s="120"/>
      <c r="F37" s="120"/>
      <c r="G37" s="120"/>
      <c r="H37" s="120"/>
      <c r="I37" s="120"/>
      <c r="J37" s="120" t="s">
        <v>208</v>
      </c>
      <c r="K37" s="120"/>
      <c r="L37" s="120"/>
      <c r="M37" s="120"/>
      <c r="N37" s="120"/>
      <c r="O37" s="121"/>
    </row>
    <row r="38" spans="1:15" s="96" customFormat="1" ht="30" customHeight="1" thickBot="1" x14ac:dyDescent="0.35">
      <c r="A38" s="103" t="str">
        <f>'S46-DEJ'!F14</f>
        <v>Tajine de légumes et pois chiches aux épices (céleri-branche* chou fleur, navet boule d'or) Semoule* et Filet de poulet</v>
      </c>
      <c r="B38" s="116" t="s">
        <v>208</v>
      </c>
      <c r="C38" s="116"/>
      <c r="D38" s="116"/>
      <c r="E38" s="116" t="s">
        <v>208</v>
      </c>
      <c r="F38" s="116"/>
      <c r="G38" s="116"/>
      <c r="H38" s="116"/>
      <c r="I38" s="116"/>
      <c r="J38" s="116"/>
      <c r="K38" s="116"/>
      <c r="L38" s="116"/>
      <c r="M38" s="116"/>
      <c r="N38" s="116"/>
      <c r="O38" s="117"/>
    </row>
    <row r="39" spans="1:15" s="96" customFormat="1" x14ac:dyDescent="0.3">
      <c r="A39" s="104">
        <f>'S46-DEJ'!B15</f>
        <v>0</v>
      </c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3"/>
    </row>
    <row r="40" spans="1:15" s="96" customFormat="1" x14ac:dyDescent="0.3">
      <c r="A40" s="104" t="str">
        <f>'S46-DEJ'!C15</f>
        <v>Compote Pomme Fleur d'oranger</v>
      </c>
      <c r="B40" s="120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1"/>
    </row>
    <row r="41" spans="1:15" s="96" customFormat="1" x14ac:dyDescent="0.3">
      <c r="A41" s="104" t="str">
        <f>'S46-DEJ'!D15</f>
        <v>Compote Pomme Kaki Rooïbos</v>
      </c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1"/>
    </row>
    <row r="42" spans="1:15" s="96" customFormat="1" x14ac:dyDescent="0.3">
      <c r="A42" s="104" t="str">
        <f>'S46-DEJ'!E15</f>
        <v>Compote Pomme  Pruneau</v>
      </c>
      <c r="B42" s="120"/>
      <c r="C42" s="120"/>
      <c r="D42" s="120"/>
      <c r="E42" s="120"/>
      <c r="F42" s="120"/>
      <c r="G42" s="120"/>
      <c r="H42" s="120"/>
      <c r="I42" s="120"/>
      <c r="J42" s="120"/>
      <c r="K42" s="120"/>
      <c r="L42" s="120"/>
      <c r="M42" s="120"/>
      <c r="N42" s="120"/>
      <c r="O42" s="121"/>
    </row>
    <row r="43" spans="1:15" s="96" customFormat="1" ht="17.100000000000001" customHeight="1" thickBot="1" x14ac:dyDescent="0.35">
      <c r="A43" s="104" t="str">
        <f>'S46-DEJ'!F15</f>
        <v>Compote Pomme Poire Banane</v>
      </c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3"/>
    </row>
    <row r="44" spans="1:15" s="96" customFormat="1" x14ac:dyDescent="0.3">
      <c r="A44" s="110">
        <f>'S46-DEJ'!B17</f>
        <v>0</v>
      </c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3"/>
    </row>
    <row r="45" spans="1:15" s="96" customFormat="1" x14ac:dyDescent="0.3">
      <c r="A45" s="111" t="str">
        <f>'S46-DEJ'!C17</f>
        <v xml:space="preserve">Mixé de Dinde </v>
      </c>
      <c r="B45" s="120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1"/>
    </row>
    <row r="46" spans="1:15" s="96" customFormat="1" x14ac:dyDescent="0.3">
      <c r="A46" s="111" t="str">
        <f>'S46-DEJ'!D17</f>
        <v xml:space="preserve">Mixé de Bœuf </v>
      </c>
      <c r="B46" s="120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1"/>
    </row>
    <row r="47" spans="1:15" s="96" customFormat="1" x14ac:dyDescent="0.3">
      <c r="A47" s="111" t="str">
        <f>'S46-DEJ'!E17</f>
        <v>Mixé de Poisson du jour*</v>
      </c>
      <c r="B47" s="120"/>
      <c r="C47" s="120"/>
      <c r="D47" s="120" t="s">
        <v>208</v>
      </c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1"/>
    </row>
    <row r="48" spans="1:15" s="96" customFormat="1" ht="10.8" thickBot="1" x14ac:dyDescent="0.35">
      <c r="A48" s="103" t="str">
        <f>'S46-DEJ'!F17</f>
        <v xml:space="preserve">Mixé de Poulet 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7"/>
    </row>
    <row r="49" spans="1:15" s="96" customFormat="1" x14ac:dyDescent="0.3">
      <c r="A49" s="104">
        <f>'S46-DEJ'!B18</f>
        <v>0</v>
      </c>
      <c r="B49" s="118"/>
      <c r="C49" s="118"/>
      <c r="D49" s="118"/>
      <c r="E49" s="118"/>
      <c r="F49" s="118"/>
      <c r="G49" s="118"/>
      <c r="H49" s="118"/>
      <c r="I49" s="118"/>
      <c r="J49" s="118"/>
      <c r="K49" s="118"/>
      <c r="L49" s="118"/>
      <c r="M49" s="118"/>
      <c r="N49" s="118"/>
      <c r="O49" s="119"/>
    </row>
    <row r="50" spans="1:15" s="96" customFormat="1" x14ac:dyDescent="0.3">
      <c r="A50" s="104" t="str">
        <f>'S46-DEJ'!C18</f>
        <v>Purée de Courge butternut</v>
      </c>
      <c r="B50" s="120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1"/>
    </row>
    <row r="51" spans="1:15" s="96" customFormat="1" x14ac:dyDescent="0.3">
      <c r="A51" s="104" t="str">
        <f>'S46-DEJ'!D18</f>
        <v>Purée de Carottes</v>
      </c>
      <c r="B51" s="120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1"/>
    </row>
    <row r="52" spans="1:15" s="96" customFormat="1" x14ac:dyDescent="0.3">
      <c r="A52" s="104" t="str">
        <f>'S46-DEJ'!E18</f>
        <v>Purée de Blettes</v>
      </c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118"/>
      <c r="O52" s="119"/>
    </row>
    <row r="53" spans="1:15" s="96" customFormat="1" ht="10.8" thickBot="1" x14ac:dyDescent="0.35">
      <c r="A53" s="104" t="str">
        <f>'S46-DEJ'!F18</f>
        <v>Purée de Chou-fleur</v>
      </c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3"/>
    </row>
    <row r="54" spans="1:15" s="96" customFormat="1" x14ac:dyDescent="0.3">
      <c r="A54" s="102" t="s">
        <v>71</v>
      </c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3"/>
    </row>
    <row r="55" spans="1:15" s="96" customFormat="1" ht="10.8" thickBot="1" x14ac:dyDescent="0.35">
      <c r="A55" s="103" t="s">
        <v>72</v>
      </c>
      <c r="B55" s="116"/>
      <c r="C55" s="116"/>
      <c r="D55" s="116"/>
      <c r="E55" s="116"/>
      <c r="F55" s="116"/>
      <c r="G55" s="116"/>
      <c r="H55" s="116"/>
      <c r="I55" s="116"/>
      <c r="J55" s="116"/>
      <c r="K55" s="116"/>
      <c r="L55" s="116"/>
      <c r="M55" s="116"/>
      <c r="N55" s="116"/>
      <c r="O55" s="117"/>
    </row>
    <row r="56" spans="1:15" s="96" customFormat="1" ht="14.4" thickBot="1" x14ac:dyDescent="0.35">
      <c r="A56" s="105" t="str">
        <f>'S47-DEJ'!A2</f>
        <v>Du 18 au 22 novembre 2024</v>
      </c>
      <c r="B56" s="106"/>
      <c r="C56" s="106"/>
      <c r="D56" s="106"/>
      <c r="E56" s="106"/>
      <c r="F56" s="106"/>
      <c r="G56" s="106"/>
      <c r="H56" s="106"/>
      <c r="I56" s="106"/>
      <c r="J56" s="106"/>
      <c r="K56" s="106"/>
      <c r="L56" s="106"/>
      <c r="M56" s="106"/>
      <c r="N56" s="106"/>
      <c r="O56" s="107"/>
    </row>
    <row r="57" spans="1:15" s="96" customFormat="1" ht="30" customHeight="1" x14ac:dyDescent="0.3">
      <c r="A57" s="102" t="str">
        <f>'S47-DEJ'!B10</f>
        <v>Salade de chou chinois et nouilles de riz au gingembre</v>
      </c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 t="s">
        <v>208</v>
      </c>
      <c r="N57" s="112"/>
      <c r="O57" s="113"/>
    </row>
    <row r="58" spans="1:15" s="96" customFormat="1" ht="30" customHeight="1" x14ac:dyDescent="0.3">
      <c r="A58" s="104" t="str">
        <f>'S47-DEJ'!D10</f>
        <v>Salade de radis bleu au yaourt de brebis</v>
      </c>
      <c r="B58" s="120"/>
      <c r="C58" s="120" t="s">
        <v>208</v>
      </c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1"/>
    </row>
    <row r="59" spans="1:15" s="96" customFormat="1" ht="30" customHeight="1" thickBot="1" x14ac:dyDescent="0.35">
      <c r="A59" s="158" t="str">
        <f>+'S47-DEJ'!F10</f>
        <v>Velouté de châtaignes et de courge butternut (lait)</v>
      </c>
      <c r="B59" s="157"/>
      <c r="C59" s="157" t="s">
        <v>208</v>
      </c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59"/>
    </row>
    <row r="60" spans="1:15" s="96" customFormat="1" ht="30" customHeight="1" x14ac:dyDescent="0.3">
      <c r="A60" s="104" t="str">
        <f>'S47-DEJ'!B14</f>
        <v xml:space="preserve">Poêlée de Carottes à la coriandre, Pommes de terre et poisson du jour* </v>
      </c>
      <c r="B60" s="118"/>
      <c r="C60" s="118"/>
      <c r="D60" s="118" t="s">
        <v>208</v>
      </c>
      <c r="E60" s="118"/>
      <c r="F60" s="118"/>
      <c r="G60" s="118"/>
      <c r="H60" s="118"/>
      <c r="I60" s="118"/>
      <c r="J60" s="118"/>
      <c r="K60" s="118"/>
      <c r="L60" s="118"/>
      <c r="M60" s="118"/>
      <c r="N60" s="118"/>
      <c r="O60" s="119"/>
    </row>
    <row r="61" spans="1:15" s="96" customFormat="1" ht="30" customHeight="1" x14ac:dyDescent="0.3">
      <c r="A61" s="104" t="str">
        <f>'S47-DEJ'!C14</f>
        <v>Courge butternut, blé* au bouillon maison  et Poulet stroganoff (champignons, oignons, crème, persil et paprika) (lait)</v>
      </c>
      <c r="B61" s="120" t="s">
        <v>208</v>
      </c>
      <c r="C61" s="120" t="s">
        <v>208</v>
      </c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1"/>
    </row>
    <row r="62" spans="1:15" s="96" customFormat="1" ht="30" customHeight="1" x14ac:dyDescent="0.3">
      <c r="A62" s="104" t="str">
        <f>'S47-DEJ'!D14</f>
        <v>Épinards Chou-fleur à l'indienne, boulgour * et filet de dinde</v>
      </c>
      <c r="B62" s="120" t="s">
        <v>208</v>
      </c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1"/>
    </row>
    <row r="63" spans="1:15" s="96" customFormat="1" ht="30" customHeight="1" x14ac:dyDescent="0.3">
      <c r="A63" s="104" t="str">
        <f>'S47-DEJ'!E14</f>
        <v>Mon premier pot au feu de bœuf</v>
      </c>
      <c r="B63" s="120"/>
      <c r="C63" s="120"/>
      <c r="D63" s="120"/>
      <c r="E63" s="120" t="s">
        <v>208</v>
      </c>
      <c r="F63" s="120"/>
      <c r="G63" s="120"/>
      <c r="H63" s="120"/>
      <c r="I63" s="120"/>
      <c r="J63" s="120"/>
      <c r="K63" s="120"/>
      <c r="L63" s="120"/>
      <c r="M63" s="120"/>
      <c r="N63" s="120"/>
      <c r="O63" s="121"/>
    </row>
    <row r="64" spans="1:15" s="96" customFormat="1" ht="30" customHeight="1" thickBot="1" x14ac:dyDescent="0.35">
      <c r="A64" s="103" t="str">
        <f>'S47-DEJ'!F14</f>
        <v>Brocolis, semoule aux raisins secs* et Poisson du jour à la vanille *</v>
      </c>
      <c r="B64" s="116" t="s">
        <v>208</v>
      </c>
      <c r="C64" s="116"/>
      <c r="D64" s="116" t="s">
        <v>208</v>
      </c>
      <c r="E64" s="116"/>
      <c r="F64" s="116"/>
      <c r="G64" s="116"/>
      <c r="H64" s="116"/>
      <c r="I64" s="116"/>
      <c r="J64" s="116"/>
      <c r="K64" s="116"/>
      <c r="L64" s="116"/>
      <c r="M64" s="116"/>
      <c r="N64" s="116"/>
      <c r="O64" s="117"/>
    </row>
    <row r="65" spans="1:15" s="96" customFormat="1" x14ac:dyDescent="0.3">
      <c r="A65" s="104" t="str">
        <f>'S47-DEJ'!B15</f>
        <v>Compote Pomme Poire Coing</v>
      </c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3"/>
    </row>
    <row r="66" spans="1:15" s="96" customFormat="1" x14ac:dyDescent="0.3">
      <c r="A66" s="104" t="str">
        <f>'S47-DEJ'!C15</f>
        <v xml:space="preserve">Compote Pomme Orange  </v>
      </c>
      <c r="B66" s="120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1"/>
    </row>
    <row r="67" spans="1:15" s="96" customFormat="1" x14ac:dyDescent="0.3">
      <c r="A67" s="104" t="str">
        <f>'S47-DEJ'!D15</f>
        <v>Compote Pomme Banane Citron</v>
      </c>
      <c r="B67" s="120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1"/>
    </row>
    <row r="68" spans="1:15" s="96" customFormat="1" x14ac:dyDescent="0.3">
      <c r="A68" s="104" t="str">
        <f>'S47-DEJ'!E15</f>
        <v>Compote Pomme Poire Mélisse</v>
      </c>
      <c r="B68" s="120"/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1"/>
    </row>
    <row r="69" spans="1:15" s="96" customFormat="1" ht="10.8" thickBot="1" x14ac:dyDescent="0.35">
      <c r="A69" s="103" t="str">
        <f>'S47-DEJ'!F15</f>
        <v xml:space="preserve">Compote Pomme Clémentine </v>
      </c>
      <c r="B69" s="122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3"/>
    </row>
    <row r="70" spans="1:15" s="96" customFormat="1" x14ac:dyDescent="0.3">
      <c r="A70" s="104" t="str">
        <f>'S47-DEJ'!B17</f>
        <v>Mixé de Poisson du jour*</v>
      </c>
      <c r="B70" s="112"/>
      <c r="C70" s="112"/>
      <c r="D70" s="112" t="s">
        <v>208</v>
      </c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3"/>
    </row>
    <row r="71" spans="1:15" s="96" customFormat="1" x14ac:dyDescent="0.3">
      <c r="A71" s="104" t="str">
        <f>'S47-DEJ'!C17</f>
        <v>Mixé de Poulet</v>
      </c>
      <c r="B71" s="120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1"/>
    </row>
    <row r="72" spans="1:15" s="96" customFormat="1" x14ac:dyDescent="0.3">
      <c r="A72" s="104" t="str">
        <f>'S47-DEJ'!D17</f>
        <v>Mixé de Dinde</v>
      </c>
      <c r="B72" s="120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1"/>
    </row>
    <row r="73" spans="1:15" s="96" customFormat="1" x14ac:dyDescent="0.3">
      <c r="A73" s="104" t="str">
        <f>'S47-DEJ'!E17</f>
        <v xml:space="preserve">Mixé de Boeuf </v>
      </c>
      <c r="B73" s="120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1"/>
    </row>
    <row r="74" spans="1:15" s="96" customFormat="1" ht="10.8" thickBot="1" x14ac:dyDescent="0.35">
      <c r="A74" s="104" t="str">
        <f>'S47-DEJ'!F17</f>
        <v>Mixé de Poisson du jour*</v>
      </c>
      <c r="B74" s="122"/>
      <c r="C74" s="122"/>
      <c r="D74" s="122" t="s">
        <v>208</v>
      </c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3"/>
    </row>
    <row r="75" spans="1:15" s="96" customFormat="1" x14ac:dyDescent="0.3">
      <c r="A75" s="110" t="str">
        <f>'S47-DEJ'!B18</f>
        <v>Purée de Carottes</v>
      </c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3"/>
    </row>
    <row r="76" spans="1:15" s="96" customFormat="1" x14ac:dyDescent="0.3">
      <c r="A76" s="111" t="str">
        <f>'S47-DEJ'!C18</f>
        <v>Purée de Courge</v>
      </c>
      <c r="B76" s="120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1"/>
    </row>
    <row r="77" spans="1:15" s="96" customFormat="1" x14ac:dyDescent="0.3">
      <c r="A77" s="111" t="str">
        <f>'S47-DEJ'!D18</f>
        <v>Purée de Epinards</v>
      </c>
      <c r="B77" s="120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1"/>
    </row>
    <row r="78" spans="1:15" s="96" customFormat="1" x14ac:dyDescent="0.3">
      <c r="A78" s="111" t="str">
        <f>'S47-DEJ'!E18</f>
        <v>Purée de Blanc de poireaux</v>
      </c>
      <c r="B78" s="118"/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9"/>
    </row>
    <row r="79" spans="1:15" s="96" customFormat="1" ht="10.8" thickBot="1" x14ac:dyDescent="0.35">
      <c r="A79" s="103" t="str">
        <f>'S47-DEJ'!F18</f>
        <v>Purée de Brocolis</v>
      </c>
      <c r="B79" s="116"/>
      <c r="C79" s="116"/>
      <c r="D79" s="116"/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O79" s="117"/>
    </row>
    <row r="80" spans="1:15" s="96" customFormat="1" x14ac:dyDescent="0.3">
      <c r="A80" s="104" t="s">
        <v>71</v>
      </c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9"/>
    </row>
    <row r="81" spans="1:15" s="96" customFormat="1" ht="10.8" thickBot="1" x14ac:dyDescent="0.35">
      <c r="A81" s="103" t="s">
        <v>72</v>
      </c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7"/>
    </row>
    <row r="82" spans="1:15" s="96" customFormat="1" ht="14.4" thickBot="1" x14ac:dyDescent="0.35">
      <c r="A82" s="105" t="str">
        <f>'S48-DEJ'!A2:F2</f>
        <v>Du 25  au 29 Novembre 2024</v>
      </c>
      <c r="B82" s="106"/>
      <c r="C82" s="106"/>
      <c r="D82" s="106"/>
      <c r="E82" s="106"/>
      <c r="F82" s="106"/>
      <c r="G82" s="106"/>
      <c r="H82" s="106"/>
      <c r="I82" s="106"/>
      <c r="J82" s="106"/>
      <c r="K82" s="106"/>
      <c r="L82" s="106"/>
      <c r="M82" s="106"/>
      <c r="N82" s="106"/>
      <c r="O82" s="107"/>
    </row>
    <row r="83" spans="1:15" s="96" customFormat="1" ht="30" customHeight="1" x14ac:dyDescent="0.3">
      <c r="A83" s="102" t="str">
        <f>'S48-DEJ'!D10</f>
        <v>Soupe de légumes de Mamie (Carottes poireaux navets pommes de terre céleri*)</v>
      </c>
      <c r="B83" s="112"/>
      <c r="C83" s="112"/>
      <c r="D83" s="112"/>
      <c r="E83" s="112" t="s">
        <v>208</v>
      </c>
      <c r="F83" s="112"/>
      <c r="G83" s="112"/>
      <c r="H83" s="112"/>
      <c r="I83" s="112"/>
      <c r="J83" s="112"/>
      <c r="K83" s="112"/>
      <c r="L83" s="112"/>
      <c r="M83" s="112"/>
      <c r="N83" s="112"/>
      <c r="O83" s="113"/>
    </row>
    <row r="84" spans="1:15" s="96" customFormat="1" ht="30" customHeight="1" x14ac:dyDescent="0.3">
      <c r="A84" s="104" t="str">
        <f>+'S48-DEJ'!E10</f>
        <v>Cake aux épinards et chèvre frais  (lait et œuf)</v>
      </c>
      <c r="B84" s="118" t="s">
        <v>208</v>
      </c>
      <c r="C84" s="118" t="s">
        <v>208</v>
      </c>
      <c r="D84" s="118"/>
      <c r="E84" s="118"/>
      <c r="F84" s="118"/>
      <c r="G84" s="118"/>
      <c r="H84" s="118"/>
      <c r="I84" s="118"/>
      <c r="J84" s="118" t="s">
        <v>208</v>
      </c>
      <c r="K84" s="118"/>
      <c r="L84" s="118"/>
      <c r="M84" s="118"/>
      <c r="N84" s="118"/>
      <c r="O84" s="119"/>
    </row>
    <row r="85" spans="1:15" s="96" customFormat="1" ht="30" customHeight="1" thickBot="1" x14ac:dyDescent="0.35">
      <c r="A85" s="158" t="str">
        <f>+'S48-DEJ'!F10</f>
        <v>Salade de lentilles aux légumes</v>
      </c>
      <c r="B85" s="116"/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7"/>
    </row>
    <row r="86" spans="1:15" s="96" customFormat="1" ht="30" customHeight="1" x14ac:dyDescent="0.3">
      <c r="A86" s="104" t="str">
        <f>'S48-DEJ'!B14</f>
        <v>Chou fleur au thym boulgour* à la coriandre et sauté de bœuf</v>
      </c>
      <c r="B86" s="118" t="s">
        <v>208</v>
      </c>
      <c r="C86" s="118"/>
      <c r="D86" s="118"/>
      <c r="E86" s="118"/>
      <c r="F86" s="118"/>
      <c r="G86" s="118"/>
      <c r="H86" s="118"/>
      <c r="I86" s="118"/>
      <c r="J86" s="118"/>
      <c r="K86" s="118"/>
      <c r="L86" s="118"/>
      <c r="M86" s="118"/>
      <c r="N86" s="118"/>
      <c r="O86" s="119"/>
    </row>
    <row r="87" spans="1:15" s="96" customFormat="1" ht="30" customHeight="1" x14ac:dyDescent="0.3">
      <c r="A87" s="104" t="str">
        <f>'S48-DEJ'!C14</f>
        <v>Minestrone à l'italienne  (tomates, carottes, poireaux celeri branche* pâtes* au parmesan (lait)) et filet de poulet</v>
      </c>
      <c r="B87" s="120" t="s">
        <v>208</v>
      </c>
      <c r="C87" s="120" t="s">
        <v>208</v>
      </c>
      <c r="D87" s="120"/>
      <c r="E87" s="120" t="s">
        <v>208</v>
      </c>
      <c r="F87" s="120"/>
      <c r="G87" s="120"/>
      <c r="H87" s="120"/>
      <c r="I87" s="120"/>
      <c r="J87" s="120"/>
      <c r="K87" s="120"/>
      <c r="L87" s="120"/>
      <c r="M87" s="120"/>
      <c r="N87" s="120"/>
      <c r="O87" s="121"/>
    </row>
    <row r="88" spans="1:15" s="96" customFormat="1" ht="30" customHeight="1" x14ac:dyDescent="0.3">
      <c r="A88" s="104" t="str">
        <f>'S48-DEJ'!D14</f>
        <v>Courges au romarin, quinoa  et Poisson du jour* sauce à l'échalote (lait)</v>
      </c>
      <c r="B88" s="120"/>
      <c r="C88" s="120" t="s">
        <v>208</v>
      </c>
      <c r="D88" s="120" t="s">
        <v>208</v>
      </c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1"/>
    </row>
    <row r="89" spans="1:15" s="96" customFormat="1" ht="30" customHeight="1" x14ac:dyDescent="0.3">
      <c r="A89" s="104" t="str">
        <f>'S48-DEJ'!E14</f>
        <v>Brocolis au curry, riz et dinde sauce rougail</v>
      </c>
      <c r="B89" s="120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1"/>
    </row>
    <row r="90" spans="1:15" s="96" customFormat="1" ht="30" customHeight="1" thickBot="1" x14ac:dyDescent="0.35">
      <c r="A90" s="103" t="str">
        <f>'S48-DEJ'!F14</f>
        <v>Carottes et céleri *boule à la ciboulette et Polenta aux champignons (lait) et Poisson du jour*</v>
      </c>
      <c r="B90" s="116"/>
      <c r="C90" s="116" t="s">
        <v>208</v>
      </c>
      <c r="D90" s="116" t="s">
        <v>208</v>
      </c>
      <c r="E90" s="116" t="s">
        <v>208</v>
      </c>
      <c r="F90" s="116"/>
      <c r="G90" s="116"/>
      <c r="H90" s="116"/>
      <c r="I90" s="116"/>
      <c r="J90" s="116"/>
      <c r="K90" s="116"/>
      <c r="L90" s="116"/>
      <c r="M90" s="116"/>
      <c r="N90" s="116"/>
      <c r="O90" s="117"/>
    </row>
    <row r="91" spans="1:15" s="96" customFormat="1" x14ac:dyDescent="0.3">
      <c r="A91" s="104" t="str">
        <f>'S48-DEJ'!B15</f>
        <v>Compote Pomme Kaki Camomille</v>
      </c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3"/>
    </row>
    <row r="92" spans="1:15" s="96" customFormat="1" x14ac:dyDescent="0.3">
      <c r="A92" s="104" t="str">
        <f>'S48-DEJ'!C15</f>
        <v>Compote Pomme Grenade</v>
      </c>
      <c r="B92" s="120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1"/>
    </row>
    <row r="93" spans="1:15" s="96" customFormat="1" x14ac:dyDescent="0.3">
      <c r="A93" s="104" t="str">
        <f>'S48-DEJ'!D15</f>
        <v>Compote Pomme Jasmin</v>
      </c>
      <c r="B93" s="120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1"/>
    </row>
    <row r="94" spans="1:15" s="96" customFormat="1" x14ac:dyDescent="0.3">
      <c r="A94" s="104" t="str">
        <f>'S48-DEJ'!E15</f>
        <v>Compote Pomme Poire Banane</v>
      </c>
      <c r="B94" s="120"/>
      <c r="C94" s="120"/>
      <c r="D94" s="120"/>
      <c r="E94" s="120"/>
      <c r="F94" s="120"/>
      <c r="G94" s="120"/>
      <c r="H94" s="120"/>
      <c r="I94" s="120"/>
      <c r="J94" s="120"/>
      <c r="K94" s="120"/>
      <c r="L94" s="120"/>
      <c r="M94" s="120"/>
      <c r="N94" s="120"/>
      <c r="O94" s="121"/>
    </row>
    <row r="95" spans="1:15" s="96" customFormat="1" ht="10.8" thickBot="1" x14ac:dyDescent="0.35">
      <c r="A95" s="103" t="str">
        <f>'S48-DEJ'!F15</f>
        <v>Compote Pomme Clémentine Vanille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3"/>
    </row>
    <row r="96" spans="1:15" s="96" customFormat="1" x14ac:dyDescent="0.3">
      <c r="A96" s="104" t="str">
        <f>'S48-DEJ'!B17</f>
        <v>Mixé de Bœuf</v>
      </c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3"/>
    </row>
    <row r="97" spans="1:15" s="96" customFormat="1" x14ac:dyDescent="0.3">
      <c r="A97" s="104" t="str">
        <f>'S48-DEJ'!C17</f>
        <v>Mixé de Poulet</v>
      </c>
      <c r="B97" s="120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1"/>
    </row>
    <row r="98" spans="1:15" s="96" customFormat="1" x14ac:dyDescent="0.3">
      <c r="A98" s="104" t="str">
        <f>'S48-DEJ'!D17</f>
        <v>Mixé de Poisson du jour*</v>
      </c>
      <c r="B98" s="120"/>
      <c r="C98" s="120"/>
      <c r="D98" s="120" t="s">
        <v>208</v>
      </c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1"/>
    </row>
    <row r="99" spans="1:15" s="96" customFormat="1" x14ac:dyDescent="0.3">
      <c r="A99" s="104" t="str">
        <f>'S48-DEJ'!E17</f>
        <v xml:space="preserve">Mixé de Dinde </v>
      </c>
      <c r="B99" s="120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1"/>
    </row>
    <row r="100" spans="1:15" s="96" customFormat="1" ht="10.8" thickBot="1" x14ac:dyDescent="0.35">
      <c r="A100" s="104" t="str">
        <f>'S48-DEJ'!F17</f>
        <v>Mixé de Poisson du jour*</v>
      </c>
      <c r="B100" s="122"/>
      <c r="C100" s="122"/>
      <c r="D100" s="122" t="s">
        <v>208</v>
      </c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3"/>
    </row>
    <row r="101" spans="1:15" s="96" customFormat="1" x14ac:dyDescent="0.3">
      <c r="A101" s="110" t="str">
        <f>'S48-DEJ'!B18</f>
        <v>Purée de Chou-fleur</v>
      </c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3"/>
    </row>
    <row r="102" spans="1:15" s="96" customFormat="1" x14ac:dyDescent="0.3">
      <c r="A102" s="111" t="str">
        <f>'S48-DEJ'!C18</f>
        <v>Purée de Epinards</v>
      </c>
      <c r="B102" s="120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1"/>
    </row>
    <row r="103" spans="1:15" s="96" customFormat="1" x14ac:dyDescent="0.3">
      <c r="A103" s="111" t="str">
        <f>'S48-DEJ'!D18</f>
        <v>Purée de Courge</v>
      </c>
      <c r="B103" s="120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1"/>
    </row>
    <row r="104" spans="1:15" s="96" customFormat="1" x14ac:dyDescent="0.3">
      <c r="A104" s="111" t="str">
        <f>'S48-DEJ'!E18</f>
        <v>Purée de Brocolis</v>
      </c>
      <c r="B104" s="118"/>
      <c r="C104" s="118"/>
      <c r="D104" s="118"/>
      <c r="E104" s="118"/>
      <c r="F104" s="118"/>
      <c r="G104" s="118"/>
      <c r="H104" s="118"/>
      <c r="I104" s="118"/>
      <c r="J104" s="118"/>
      <c r="K104" s="118"/>
      <c r="L104" s="118"/>
      <c r="M104" s="118"/>
      <c r="N104" s="118"/>
      <c r="O104" s="119"/>
    </row>
    <row r="105" spans="1:15" s="96" customFormat="1" ht="10.8" thickBot="1" x14ac:dyDescent="0.35">
      <c r="A105" s="103" t="str">
        <f>'S48-DEJ'!F18</f>
        <v>Purée de Carottes</v>
      </c>
      <c r="B105" s="116"/>
      <c r="C105" s="116"/>
      <c r="D105" s="116"/>
      <c r="E105" s="116"/>
      <c r="F105" s="116"/>
      <c r="G105" s="116"/>
      <c r="H105" s="116"/>
      <c r="I105" s="116"/>
      <c r="J105" s="116"/>
      <c r="K105" s="116"/>
      <c r="L105" s="116"/>
      <c r="M105" s="116"/>
      <c r="N105" s="116"/>
      <c r="O105" s="117"/>
    </row>
    <row r="106" spans="1:15" s="96" customFormat="1" x14ac:dyDescent="0.3">
      <c r="A106" s="104" t="s">
        <v>71</v>
      </c>
      <c r="B106" s="118"/>
      <c r="C106" s="118"/>
      <c r="D106" s="118"/>
      <c r="E106" s="118"/>
      <c r="F106" s="118"/>
      <c r="G106" s="118"/>
      <c r="H106" s="118"/>
      <c r="I106" s="118"/>
      <c r="J106" s="118"/>
      <c r="K106" s="118"/>
      <c r="L106" s="118"/>
      <c r="M106" s="118"/>
      <c r="N106" s="118"/>
      <c r="O106" s="119"/>
    </row>
    <row r="107" spans="1:15" s="96" customFormat="1" ht="10.8" thickBot="1" x14ac:dyDescent="0.35">
      <c r="A107" s="103" t="s">
        <v>72</v>
      </c>
      <c r="B107" s="116"/>
      <c r="C107" s="116"/>
      <c r="D107" s="116"/>
      <c r="E107" s="116"/>
      <c r="F107" s="116"/>
      <c r="G107" s="116"/>
      <c r="H107" s="116"/>
      <c r="I107" s="116"/>
      <c r="J107" s="116"/>
      <c r="K107" s="116"/>
      <c r="L107" s="116"/>
      <c r="M107" s="116"/>
      <c r="N107" s="116"/>
      <c r="O107" s="117"/>
    </row>
    <row r="108" spans="1:15" x14ac:dyDescent="0.2">
      <c r="A108" s="124"/>
      <c r="B108" s="125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</row>
  </sheetData>
  <mergeCells count="1">
    <mergeCell ref="B1:O1"/>
  </mergeCells>
  <pageMargins left="0.23622047244094491" right="0.23622047244094491" top="0.74803149606299213" bottom="0.74803149606299213" header="0.31496062992125984" footer="0.31496062992125984"/>
  <pageSetup paperSize="9" scale="97" orientation="landscape" r:id="rId1"/>
  <rowBreaks count="3" manualBreakCount="3">
    <brk id="29" max="14" man="1"/>
    <brk id="55" max="14" man="1"/>
    <brk id="81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642EC-4166-4E75-8F42-217D4AE54E17}">
  <dimension ref="A1:G28"/>
  <sheetViews>
    <sheetView topLeftCell="A11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7" ht="24" x14ac:dyDescent="0.3">
      <c r="A1" s="160" t="s">
        <v>33</v>
      </c>
      <c r="B1" s="160"/>
      <c r="C1" s="160"/>
      <c r="D1" s="160"/>
      <c r="E1" s="160"/>
      <c r="F1" s="160"/>
    </row>
    <row r="2" spans="1:7" ht="24" x14ac:dyDescent="0.3">
      <c r="A2" s="160" t="s">
        <v>34</v>
      </c>
      <c r="B2" s="160"/>
      <c r="C2" s="160"/>
      <c r="D2" s="160"/>
      <c r="E2" s="160"/>
      <c r="F2" s="160"/>
    </row>
    <row r="3" spans="1:7" ht="17.399999999999999" x14ac:dyDescent="0.3">
      <c r="A3" s="161" t="s">
        <v>35</v>
      </c>
      <c r="B3" s="161"/>
      <c r="C3" s="161"/>
      <c r="D3" s="161"/>
      <c r="E3" s="161"/>
      <c r="F3" s="161"/>
    </row>
    <row r="4" spans="1:7" ht="15" thickBot="1" x14ac:dyDescent="0.35"/>
    <row r="5" spans="1:7" ht="17.7" customHeight="1" x14ac:dyDescent="0.3">
      <c r="A5" s="162" t="s">
        <v>3</v>
      </c>
      <c r="B5" s="163"/>
      <c r="C5" s="163"/>
      <c r="D5" s="163"/>
      <c r="E5" s="163"/>
      <c r="F5" s="164"/>
    </row>
    <row r="6" spans="1:7" ht="15" thickBot="1" x14ac:dyDescent="0.35">
      <c r="A6" s="165"/>
      <c r="B6" s="166"/>
      <c r="C6" s="166"/>
      <c r="D6" s="166"/>
      <c r="E6" s="166"/>
      <c r="F6" s="167"/>
    </row>
    <row r="7" spans="1:7" ht="8.25" customHeight="1" thickBot="1" x14ac:dyDescent="0.4">
      <c r="A7" s="9"/>
      <c r="B7" s="7"/>
      <c r="C7" s="7"/>
      <c r="D7" s="7"/>
      <c r="E7" s="7"/>
      <c r="F7" s="7"/>
    </row>
    <row r="8" spans="1:7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 x14ac:dyDescent="0.35"/>
    <row r="10" spans="1:7" ht="25.5" customHeight="1" x14ac:dyDescent="0.3">
      <c r="A10" s="174" t="s">
        <v>36</v>
      </c>
      <c r="B10" s="34" t="s">
        <v>37</v>
      </c>
      <c r="C10" s="62" t="s">
        <v>38</v>
      </c>
      <c r="D10" s="46"/>
      <c r="E10" s="75" t="s">
        <v>39</v>
      </c>
      <c r="F10" s="18"/>
    </row>
    <row r="11" spans="1:7" ht="57.6" x14ac:dyDescent="0.3">
      <c r="A11" s="174"/>
      <c r="B11" s="47" t="s">
        <v>40</v>
      </c>
      <c r="C11" s="66" t="s">
        <v>41</v>
      </c>
      <c r="D11" s="39" t="s">
        <v>42</v>
      </c>
      <c r="E11" s="66" t="s">
        <v>43</v>
      </c>
      <c r="F11" s="43" t="s">
        <v>44</v>
      </c>
    </row>
    <row r="12" spans="1:7" ht="12.75" customHeight="1" x14ac:dyDescent="0.3">
      <c r="A12" s="174"/>
      <c r="B12" s="48"/>
      <c r="C12" s="77"/>
      <c r="D12" s="40" t="s">
        <v>45</v>
      </c>
      <c r="E12" s="67" t="s">
        <v>46</v>
      </c>
      <c r="F12" s="41" t="s">
        <v>47</v>
      </c>
    </row>
    <row r="13" spans="1:7" ht="29.4" thickBot="1" x14ac:dyDescent="0.35">
      <c r="A13" s="174"/>
      <c r="B13" s="21" t="s">
        <v>48</v>
      </c>
      <c r="C13" s="68" t="s">
        <v>11</v>
      </c>
      <c r="D13" s="44" t="s">
        <v>11</v>
      </c>
      <c r="E13" s="76"/>
      <c r="F13" s="23" t="s">
        <v>49</v>
      </c>
    </row>
    <row r="14" spans="1:7" ht="15" thickBot="1" x14ac:dyDescent="0.35"/>
    <row r="15" spans="1:7" ht="60" customHeight="1" x14ac:dyDescent="0.3">
      <c r="A15" s="174" t="s">
        <v>50</v>
      </c>
      <c r="B15" s="49" t="s">
        <v>40</v>
      </c>
      <c r="C15" s="70" t="s">
        <v>41</v>
      </c>
      <c r="D15" s="19" t="s">
        <v>51</v>
      </c>
      <c r="E15" s="70" t="s">
        <v>52</v>
      </c>
      <c r="F15" s="25" t="s">
        <v>44</v>
      </c>
      <c r="G15" s="50"/>
    </row>
    <row r="16" spans="1:7" ht="13.5" customHeight="1" x14ac:dyDescent="0.3">
      <c r="A16" s="174"/>
      <c r="B16" s="20" t="s">
        <v>53</v>
      </c>
      <c r="C16" s="63" t="s">
        <v>54</v>
      </c>
      <c r="D16" s="10" t="s">
        <v>55</v>
      </c>
      <c r="E16" s="63" t="s">
        <v>54</v>
      </c>
      <c r="F16" s="12" t="s">
        <v>53</v>
      </c>
      <c r="G16" s="50"/>
    </row>
    <row r="17" spans="1:7" ht="29.4" thickBot="1" x14ac:dyDescent="0.35">
      <c r="A17" s="174"/>
      <c r="B17" s="21" t="s">
        <v>48</v>
      </c>
      <c r="C17" s="69" t="s">
        <v>56</v>
      </c>
      <c r="D17" s="22" t="s">
        <v>57</v>
      </c>
      <c r="E17" s="69" t="s">
        <v>58</v>
      </c>
      <c r="F17" s="23" t="s">
        <v>59</v>
      </c>
      <c r="G17" s="50"/>
    </row>
    <row r="18" spans="1:7" ht="15" thickBot="1" x14ac:dyDescent="0.35">
      <c r="B18" s="50"/>
      <c r="C18" s="50"/>
      <c r="D18" s="50"/>
      <c r="E18" s="50"/>
      <c r="F18" s="50"/>
      <c r="G18" s="50"/>
    </row>
    <row r="19" spans="1:7" ht="14.25" customHeight="1" x14ac:dyDescent="0.3">
      <c r="A19" s="174" t="s">
        <v>60</v>
      </c>
      <c r="B19" s="45" t="s">
        <v>61</v>
      </c>
      <c r="C19" s="74" t="s">
        <v>62</v>
      </c>
      <c r="D19" s="32" t="s">
        <v>63</v>
      </c>
      <c r="E19" s="74" t="s">
        <v>64</v>
      </c>
      <c r="F19" s="33" t="s">
        <v>65</v>
      </c>
      <c r="G19" s="50"/>
    </row>
    <row r="20" spans="1:7" ht="28.8" x14ac:dyDescent="0.3">
      <c r="A20" s="174"/>
      <c r="B20" s="26" t="s">
        <v>66</v>
      </c>
      <c r="C20" s="72" t="s">
        <v>67</v>
      </c>
      <c r="D20" s="27" t="s">
        <v>68</v>
      </c>
      <c r="E20" s="72" t="s">
        <v>69</v>
      </c>
      <c r="F20" s="28" t="s">
        <v>70</v>
      </c>
      <c r="G20" s="50"/>
    </row>
    <row r="21" spans="1:7" ht="28.8" x14ac:dyDescent="0.3">
      <c r="A21" s="174"/>
      <c r="B21" s="26" t="s">
        <v>71</v>
      </c>
      <c r="C21" s="72" t="s">
        <v>72</v>
      </c>
      <c r="D21" s="27" t="s">
        <v>71</v>
      </c>
      <c r="E21" s="72" t="s">
        <v>72</v>
      </c>
      <c r="F21" s="28" t="s">
        <v>71</v>
      </c>
      <c r="G21" s="50"/>
    </row>
    <row r="22" spans="1:7" ht="29.4" thickBot="1" x14ac:dyDescent="0.35">
      <c r="A22" s="174"/>
      <c r="B22" s="29" t="s">
        <v>73</v>
      </c>
      <c r="C22" s="73" t="s">
        <v>74</v>
      </c>
      <c r="D22" s="22" t="s">
        <v>57</v>
      </c>
      <c r="E22" s="73" t="s">
        <v>74</v>
      </c>
      <c r="F22" s="31" t="s">
        <v>73</v>
      </c>
      <c r="G22" s="50"/>
    </row>
    <row r="23" spans="1:7" ht="9.75" customHeight="1" x14ac:dyDescent="0.3"/>
    <row r="24" spans="1:7" ht="8.25" customHeight="1" x14ac:dyDescent="0.3">
      <c r="A24" s="52"/>
      <c r="B24" s="52"/>
      <c r="C24" s="52"/>
      <c r="D24" s="52"/>
      <c r="E24" s="52"/>
      <c r="F24" s="52"/>
    </row>
    <row r="25" spans="1:7" ht="13.5" customHeight="1" x14ac:dyDescent="0.3">
      <c r="A25" s="53"/>
      <c r="B25" s="57" t="s">
        <v>26</v>
      </c>
      <c r="C25" s="54"/>
      <c r="D25" s="168" t="s">
        <v>27</v>
      </c>
      <c r="E25" s="170" t="s">
        <v>28</v>
      </c>
      <c r="F25" s="171" t="s">
        <v>29</v>
      </c>
    </row>
    <row r="26" spans="1:7" x14ac:dyDescent="0.3">
      <c r="A26" s="55"/>
      <c r="B26" s="58" t="s">
        <v>30</v>
      </c>
      <c r="C26" s="56"/>
      <c r="D26" s="169"/>
      <c r="E26" s="170"/>
      <c r="F26" s="172"/>
    </row>
    <row r="27" spans="1:7" x14ac:dyDescent="0.3">
      <c r="A27" s="52"/>
      <c r="B27" s="52" t="s">
        <v>31</v>
      </c>
      <c r="C27" s="52"/>
      <c r="D27" s="52"/>
      <c r="E27" s="52"/>
      <c r="F27" s="52"/>
    </row>
    <row r="28" spans="1:7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307A5-A8C4-442E-BA9E-B6A575EC6981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60" t="s">
        <v>0</v>
      </c>
      <c r="B1" s="160"/>
      <c r="C1" s="160"/>
      <c r="D1" s="160"/>
      <c r="E1" s="160"/>
      <c r="F1" s="160"/>
    </row>
    <row r="2" spans="1:6" ht="24" x14ac:dyDescent="0.3">
      <c r="A2" s="160" t="s">
        <v>34</v>
      </c>
      <c r="B2" s="160"/>
      <c r="C2" s="160"/>
      <c r="D2" s="160"/>
      <c r="E2" s="160"/>
      <c r="F2" s="160"/>
    </row>
    <row r="3" spans="1:6" ht="17.399999999999999" x14ac:dyDescent="0.3">
      <c r="A3" s="161" t="s">
        <v>35</v>
      </c>
      <c r="B3" s="161"/>
      <c r="C3" s="161"/>
      <c r="D3" s="161"/>
      <c r="E3" s="161"/>
      <c r="F3" s="161"/>
    </row>
    <row r="4" spans="1:6" ht="15" thickBot="1" x14ac:dyDescent="0.35"/>
    <row r="5" spans="1:6" ht="17.7" customHeight="1" x14ac:dyDescent="0.3">
      <c r="A5" s="162" t="s">
        <v>3</v>
      </c>
      <c r="B5" s="163"/>
      <c r="C5" s="163"/>
      <c r="D5" s="163"/>
      <c r="E5" s="163"/>
      <c r="F5" s="164"/>
    </row>
    <row r="6" spans="1:6" ht="15" thickBot="1" x14ac:dyDescent="0.35">
      <c r="A6" s="165"/>
      <c r="B6" s="166"/>
      <c r="C6" s="166"/>
      <c r="D6" s="166"/>
      <c r="E6" s="166"/>
      <c r="F6" s="167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173" t="s">
        <v>9</v>
      </c>
      <c r="B10" s="83" t="s">
        <v>75</v>
      </c>
      <c r="C10" s="64" t="s">
        <v>11</v>
      </c>
      <c r="D10" s="84" t="s">
        <v>76</v>
      </c>
      <c r="E10" s="80" t="s">
        <v>77</v>
      </c>
      <c r="F10" s="64" t="s">
        <v>11</v>
      </c>
    </row>
    <row r="11" spans="1:6" x14ac:dyDescent="0.3">
      <c r="A11" s="173"/>
      <c r="B11" s="63" t="s">
        <v>78</v>
      </c>
      <c r="C11" s="63" t="s">
        <v>22</v>
      </c>
      <c r="D11" s="60" t="s">
        <v>79</v>
      </c>
      <c r="E11" s="20" t="s">
        <v>19</v>
      </c>
      <c r="F11" s="63" t="s">
        <v>80</v>
      </c>
    </row>
    <row r="12" spans="1:6" ht="15" customHeight="1" thickBot="1" x14ac:dyDescent="0.35">
      <c r="A12" s="173"/>
      <c r="B12" s="82" t="s">
        <v>25</v>
      </c>
      <c r="C12" s="78" t="s">
        <v>23</v>
      </c>
      <c r="D12" s="11"/>
      <c r="E12" s="37" t="s">
        <v>24</v>
      </c>
      <c r="F12" s="78" t="s">
        <v>81</v>
      </c>
    </row>
    <row r="13" spans="1:6" ht="15" thickBot="1" x14ac:dyDescent="0.35">
      <c r="B13" s="79"/>
    </row>
    <row r="14" spans="1:6" ht="27.6" x14ac:dyDescent="0.3">
      <c r="A14" s="173" t="s">
        <v>20</v>
      </c>
      <c r="B14" s="83" t="s">
        <v>75</v>
      </c>
      <c r="C14" s="62" t="s">
        <v>73</v>
      </c>
      <c r="D14" s="84" t="s">
        <v>76</v>
      </c>
      <c r="E14" s="80" t="s">
        <v>77</v>
      </c>
      <c r="F14" s="85" t="s">
        <v>10</v>
      </c>
    </row>
    <row r="15" spans="1:6" ht="13.5" customHeight="1" x14ac:dyDescent="0.3">
      <c r="A15" s="173"/>
      <c r="B15" s="63" t="s">
        <v>13</v>
      </c>
      <c r="C15" s="63" t="s">
        <v>22</v>
      </c>
      <c r="D15" s="60" t="s">
        <v>79</v>
      </c>
      <c r="E15" s="63" t="s">
        <v>82</v>
      </c>
      <c r="F15" s="63" t="s">
        <v>22</v>
      </c>
    </row>
    <row r="16" spans="1:6" ht="26.25" customHeight="1" thickBot="1" x14ac:dyDescent="0.35">
      <c r="A16" s="173"/>
      <c r="B16" s="82" t="s">
        <v>25</v>
      </c>
      <c r="C16" s="78" t="s">
        <v>23</v>
      </c>
      <c r="D16" s="11"/>
      <c r="E16" s="78" t="s">
        <v>24</v>
      </c>
      <c r="F16" s="78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168" t="s">
        <v>27</v>
      </c>
      <c r="E19" s="170" t="s">
        <v>28</v>
      </c>
      <c r="F19" s="171" t="s">
        <v>29</v>
      </c>
    </row>
    <row r="20" spans="1:6" x14ac:dyDescent="0.3">
      <c r="A20" s="55"/>
      <c r="B20" s="58" t="s">
        <v>30</v>
      </c>
      <c r="C20" s="56"/>
      <c r="D20" s="169"/>
      <c r="E20" s="170"/>
      <c r="F20" s="172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CCAA9-9053-4BE7-85BF-0CEB9BB015E9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60" t="s">
        <v>33</v>
      </c>
      <c r="B1" s="160"/>
      <c r="C1" s="160"/>
      <c r="D1" s="160"/>
      <c r="E1" s="160"/>
      <c r="F1" s="160"/>
    </row>
    <row r="2" spans="1:6" ht="24" x14ac:dyDescent="0.3">
      <c r="A2" s="160" t="s">
        <v>83</v>
      </c>
      <c r="B2" s="160"/>
      <c r="C2" s="160"/>
      <c r="D2" s="160"/>
      <c r="E2" s="160"/>
      <c r="F2" s="160"/>
    </row>
    <row r="3" spans="1:6" ht="17.399999999999999" x14ac:dyDescent="0.3">
      <c r="A3" s="161" t="s">
        <v>84</v>
      </c>
      <c r="B3" s="161"/>
      <c r="C3" s="161"/>
      <c r="D3" s="161"/>
      <c r="E3" s="161"/>
      <c r="F3" s="161"/>
    </row>
    <row r="4" spans="1:6" ht="15" thickBot="1" x14ac:dyDescent="0.35"/>
    <row r="5" spans="1:6" ht="17.7" customHeight="1" x14ac:dyDescent="0.3">
      <c r="A5" s="162" t="s">
        <v>3</v>
      </c>
      <c r="B5" s="163"/>
      <c r="C5" s="163"/>
      <c r="D5" s="163"/>
      <c r="E5" s="163"/>
      <c r="F5" s="164"/>
    </row>
    <row r="6" spans="1:6" ht="15" thickBot="1" x14ac:dyDescent="0.35">
      <c r="A6" s="165"/>
      <c r="B6" s="166"/>
      <c r="C6" s="166"/>
      <c r="D6" s="166"/>
      <c r="E6" s="166"/>
      <c r="F6" s="167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174" t="s">
        <v>36</v>
      </c>
      <c r="B10" s="2" t="s">
        <v>85</v>
      </c>
      <c r="C10" s="87"/>
      <c r="D10" s="2"/>
      <c r="E10" s="62" t="s">
        <v>86</v>
      </c>
      <c r="F10" s="18"/>
    </row>
    <row r="11" spans="1:6" ht="43.2" x14ac:dyDescent="0.3">
      <c r="A11" s="174"/>
      <c r="B11" s="66" t="s">
        <v>87</v>
      </c>
      <c r="C11" s="60" t="s">
        <v>88</v>
      </c>
      <c r="D11" s="39" t="s">
        <v>89</v>
      </c>
      <c r="E11" s="60" t="s">
        <v>90</v>
      </c>
      <c r="F11" s="51" t="s">
        <v>91</v>
      </c>
    </row>
    <row r="12" spans="1:6" ht="12.75" customHeight="1" x14ac:dyDescent="0.3">
      <c r="A12" s="174"/>
      <c r="B12" s="63"/>
      <c r="C12" s="63" t="s">
        <v>13</v>
      </c>
      <c r="D12" s="10" t="s">
        <v>92</v>
      </c>
      <c r="E12" s="63"/>
      <c r="F12" s="12" t="s">
        <v>93</v>
      </c>
    </row>
    <row r="13" spans="1:6" ht="29.4" thickBot="1" x14ac:dyDescent="0.35">
      <c r="A13" s="174"/>
      <c r="B13" s="69" t="str">
        <f>B17</f>
        <v>Compote Pomme Pastèque Eucalyptus</v>
      </c>
      <c r="C13" s="78" t="s">
        <v>11</v>
      </c>
      <c r="D13" s="4" t="str">
        <f>D17</f>
        <v>Compote Pomme Melon Canari</v>
      </c>
      <c r="E13" s="61" t="str">
        <f>E17</f>
        <v>Compote Pomme Raisin Cardamome</v>
      </c>
      <c r="F13" s="13" t="s">
        <v>11</v>
      </c>
    </row>
    <row r="14" spans="1:6" ht="15" thickBot="1" x14ac:dyDescent="0.35"/>
    <row r="15" spans="1:6" ht="46.5" customHeight="1" x14ac:dyDescent="0.3">
      <c r="A15" s="174" t="s">
        <v>50</v>
      </c>
      <c r="B15" s="49" t="str">
        <f>B11</f>
        <v xml:space="preserve">Courgettes pommes de terre au pesto et filet de saumon </v>
      </c>
      <c r="C15" s="62" t="str">
        <f>C11</f>
        <v>Veau Marengo revisité</v>
      </c>
      <c r="D15" s="19" t="str">
        <f>D11</f>
        <v>Pâtisson courgettes coquillettes au basilic et filet de poulet</v>
      </c>
      <c r="E15" s="62" t="str">
        <f>E11</f>
        <v>Courge butternut quinoa à l'échalotte et filet de bœuf à la coriandre</v>
      </c>
      <c r="F15" s="6" t="str">
        <f>F11</f>
        <v>Ratatouille de légumes boulgour et dos de Cabillaud</v>
      </c>
    </row>
    <row r="16" spans="1:6" ht="13.5" customHeight="1" x14ac:dyDescent="0.3">
      <c r="A16" s="174"/>
      <c r="B16" s="20" t="s">
        <v>53</v>
      </c>
      <c r="C16" s="63" t="s">
        <v>13</v>
      </c>
      <c r="D16" s="10" t="s">
        <v>55</v>
      </c>
      <c r="E16" s="63" t="s">
        <v>53</v>
      </c>
      <c r="F16" s="12" t="s">
        <v>54</v>
      </c>
    </row>
    <row r="17" spans="1:6" ht="29.4" thickBot="1" x14ac:dyDescent="0.35">
      <c r="A17" s="174"/>
      <c r="B17" s="21" t="s">
        <v>94</v>
      </c>
      <c r="C17" s="69" t="s">
        <v>95</v>
      </c>
      <c r="D17" s="22" t="s">
        <v>96</v>
      </c>
      <c r="E17" s="69" t="s">
        <v>97</v>
      </c>
      <c r="F17" s="5" t="s">
        <v>98</v>
      </c>
    </row>
    <row r="18" spans="1:6" ht="15" thickBot="1" x14ac:dyDescent="0.35"/>
    <row r="19" spans="1:6" ht="14.25" customHeight="1" x14ac:dyDescent="0.3">
      <c r="A19" s="176" t="s">
        <v>60</v>
      </c>
      <c r="B19" s="15" t="s">
        <v>62</v>
      </c>
      <c r="C19" s="71" t="s">
        <v>61</v>
      </c>
      <c r="D19" s="32" t="s">
        <v>99</v>
      </c>
      <c r="E19" s="71" t="s">
        <v>63</v>
      </c>
      <c r="F19" s="15" t="s">
        <v>64</v>
      </c>
    </row>
    <row r="20" spans="1:6" ht="28.8" x14ac:dyDescent="0.3">
      <c r="A20" s="176"/>
      <c r="B20" s="26" t="s">
        <v>68</v>
      </c>
      <c r="C20" s="72" t="s">
        <v>66</v>
      </c>
      <c r="D20" s="27" t="s">
        <v>100</v>
      </c>
      <c r="E20" s="72" t="s">
        <v>101</v>
      </c>
      <c r="F20" s="72" t="s">
        <v>102</v>
      </c>
    </row>
    <row r="21" spans="1:6" ht="28.8" x14ac:dyDescent="0.3">
      <c r="A21" s="176"/>
      <c r="B21" s="26" t="s">
        <v>71</v>
      </c>
      <c r="C21" s="72" t="s">
        <v>72</v>
      </c>
      <c r="D21" s="27" t="s">
        <v>71</v>
      </c>
      <c r="E21" s="72" t="s">
        <v>72</v>
      </c>
      <c r="F21" s="72" t="s">
        <v>71</v>
      </c>
    </row>
    <row r="22" spans="1:6" ht="43.8" thickBot="1" x14ac:dyDescent="0.35">
      <c r="A22" s="176"/>
      <c r="B22" s="29" t="s">
        <v>73</v>
      </c>
      <c r="C22" s="73" t="s">
        <v>74</v>
      </c>
      <c r="D22" s="30" t="s">
        <v>103</v>
      </c>
      <c r="E22" s="73" t="s">
        <v>74</v>
      </c>
      <c r="F22" s="73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2" t="s">
        <v>26</v>
      </c>
      <c r="C25" s="54"/>
      <c r="D25" s="168" t="s">
        <v>27</v>
      </c>
      <c r="E25" s="170" t="s">
        <v>28</v>
      </c>
      <c r="F25" s="175" t="s">
        <v>29</v>
      </c>
    </row>
    <row r="26" spans="1:6" x14ac:dyDescent="0.3">
      <c r="A26" s="55"/>
      <c r="B26" s="58" t="s">
        <v>30</v>
      </c>
      <c r="C26" s="56"/>
      <c r="D26" s="169"/>
      <c r="E26" s="170"/>
      <c r="F26" s="175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64A00-58BA-4F63-9105-0D45B8F471C3}">
  <dimension ref="A1:F22"/>
  <sheetViews>
    <sheetView topLeftCell="A2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60" t="s">
        <v>0</v>
      </c>
      <c r="B1" s="160"/>
      <c r="C1" s="160"/>
      <c r="D1" s="160"/>
      <c r="E1" s="160"/>
      <c r="F1" s="160"/>
    </row>
    <row r="2" spans="1:6" ht="24" x14ac:dyDescent="0.3">
      <c r="A2" s="160" t="s">
        <v>83</v>
      </c>
      <c r="B2" s="160"/>
      <c r="C2" s="160"/>
      <c r="D2" s="160"/>
      <c r="E2" s="160"/>
      <c r="F2" s="160"/>
    </row>
    <row r="3" spans="1:6" ht="17.399999999999999" x14ac:dyDescent="0.3">
      <c r="A3" s="161" t="str">
        <f>'S39 DEJ'!A3:F3</f>
        <v>Découverte du Melon Canari</v>
      </c>
      <c r="B3" s="161"/>
      <c r="C3" s="161"/>
      <c r="D3" s="161"/>
      <c r="E3" s="161"/>
      <c r="F3" s="161"/>
    </row>
    <row r="4" spans="1:6" ht="15" thickBot="1" x14ac:dyDescent="0.35"/>
    <row r="5" spans="1:6" ht="17.7" customHeight="1" x14ac:dyDescent="0.3">
      <c r="A5" s="162" t="s">
        <v>3</v>
      </c>
      <c r="B5" s="163"/>
      <c r="C5" s="163"/>
      <c r="D5" s="163"/>
      <c r="E5" s="163"/>
      <c r="F5" s="164"/>
    </row>
    <row r="6" spans="1:6" ht="15" thickBot="1" x14ac:dyDescent="0.35">
      <c r="A6" s="165"/>
      <c r="B6" s="166"/>
      <c r="C6" s="166"/>
      <c r="D6" s="166"/>
      <c r="E6" s="166"/>
      <c r="F6" s="167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173" t="s">
        <v>9</v>
      </c>
      <c r="B10" s="80" t="s">
        <v>104</v>
      </c>
      <c r="C10" s="64" t="s">
        <v>105</v>
      </c>
      <c r="D10" s="84" t="s">
        <v>10</v>
      </c>
      <c r="E10" s="85" t="s">
        <v>106</v>
      </c>
      <c r="F10" s="88" t="s">
        <v>104</v>
      </c>
    </row>
    <row r="11" spans="1:6" x14ac:dyDescent="0.3">
      <c r="A11" s="173"/>
      <c r="B11" s="20" t="s">
        <v>13</v>
      </c>
      <c r="C11" s="63" t="s">
        <v>12</v>
      </c>
      <c r="D11" s="10" t="s">
        <v>107</v>
      </c>
      <c r="E11" s="63" t="s">
        <v>13</v>
      </c>
      <c r="F11" s="63" t="s">
        <v>108</v>
      </c>
    </row>
    <row r="12" spans="1:6" ht="15" customHeight="1" thickBot="1" x14ac:dyDescent="0.35">
      <c r="A12" s="173"/>
      <c r="B12" s="82" t="s">
        <v>23</v>
      </c>
      <c r="C12" s="89" t="s">
        <v>109</v>
      </c>
      <c r="D12" s="11" t="s">
        <v>110</v>
      </c>
      <c r="E12" s="78" t="s">
        <v>111</v>
      </c>
      <c r="F12" s="78" t="s">
        <v>25</v>
      </c>
    </row>
    <row r="13" spans="1:6" ht="15" thickBot="1" x14ac:dyDescent="0.35">
      <c r="B13" s="79"/>
    </row>
    <row r="14" spans="1:6" x14ac:dyDescent="0.3">
      <c r="A14" s="173" t="s">
        <v>20</v>
      </c>
      <c r="B14" s="83" t="s">
        <v>10</v>
      </c>
      <c r="C14" s="62" t="s">
        <v>21</v>
      </c>
      <c r="D14" s="84" t="s">
        <v>10</v>
      </c>
      <c r="E14" s="85" t="s">
        <v>106</v>
      </c>
      <c r="F14" s="85" t="s">
        <v>10</v>
      </c>
    </row>
    <row r="15" spans="1:6" ht="13.5" customHeight="1" x14ac:dyDescent="0.3">
      <c r="A15" s="173"/>
      <c r="B15" s="20" t="s">
        <v>13</v>
      </c>
      <c r="C15" s="63" t="s">
        <v>108</v>
      </c>
      <c r="D15" s="10" t="s">
        <v>107</v>
      </c>
      <c r="E15" s="20" t="s">
        <v>13</v>
      </c>
      <c r="F15" s="63" t="s">
        <v>108</v>
      </c>
    </row>
    <row r="16" spans="1:6" ht="26.25" customHeight="1" thickBot="1" x14ac:dyDescent="0.35">
      <c r="A16" s="173"/>
      <c r="B16" s="82" t="s">
        <v>23</v>
      </c>
      <c r="C16" s="78" t="s">
        <v>112</v>
      </c>
      <c r="D16" s="11" t="s">
        <v>110</v>
      </c>
      <c r="E16" s="82" t="s">
        <v>23</v>
      </c>
      <c r="F16" s="78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2" t="s">
        <v>26</v>
      </c>
      <c r="C19" s="54"/>
      <c r="D19" s="168" t="s">
        <v>27</v>
      </c>
      <c r="E19" s="170" t="s">
        <v>28</v>
      </c>
      <c r="F19" s="175" t="s">
        <v>29</v>
      </c>
    </row>
    <row r="20" spans="1:6" x14ac:dyDescent="0.3">
      <c r="A20" s="55"/>
      <c r="B20" s="58" t="s">
        <v>30</v>
      </c>
      <c r="C20" s="56"/>
      <c r="D20" s="169"/>
      <c r="E20" s="170"/>
      <c r="F20" s="175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05C71-0D2E-4599-9337-67920B4CEDBC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60" t="s">
        <v>33</v>
      </c>
      <c r="B1" s="160"/>
      <c r="C1" s="160"/>
      <c r="D1" s="160"/>
      <c r="E1" s="160"/>
      <c r="F1" s="160"/>
    </row>
    <row r="2" spans="1:6" ht="24" x14ac:dyDescent="0.3">
      <c r="A2" s="160" t="s">
        <v>113</v>
      </c>
      <c r="B2" s="160"/>
      <c r="C2" s="160"/>
      <c r="D2" s="160"/>
      <c r="E2" s="160"/>
      <c r="F2" s="160"/>
    </row>
    <row r="3" spans="1:6" ht="17.399999999999999" x14ac:dyDescent="0.3">
      <c r="A3" s="161" t="s">
        <v>114</v>
      </c>
      <c r="B3" s="161"/>
      <c r="C3" s="161"/>
      <c r="D3" s="161"/>
      <c r="E3" s="161"/>
      <c r="F3" s="161"/>
    </row>
    <row r="4" spans="1:6" ht="18" thickBot="1" x14ac:dyDescent="0.35">
      <c r="A4" s="161"/>
      <c r="B4" s="161"/>
      <c r="C4" s="161"/>
      <c r="D4" s="161"/>
      <c r="E4" s="161"/>
      <c r="F4" s="161"/>
    </row>
    <row r="5" spans="1:6" ht="17.7" customHeight="1" x14ac:dyDescent="0.3">
      <c r="A5" s="162" t="s">
        <v>3</v>
      </c>
      <c r="B5" s="163"/>
      <c r="C5" s="163"/>
      <c r="D5" s="163"/>
      <c r="E5" s="163"/>
      <c r="F5" s="164"/>
    </row>
    <row r="6" spans="1:6" ht="15" thickBot="1" x14ac:dyDescent="0.35">
      <c r="A6" s="165"/>
      <c r="B6" s="166"/>
      <c r="C6" s="166"/>
      <c r="D6" s="166"/>
      <c r="E6" s="166"/>
      <c r="F6" s="167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174" t="s">
        <v>36</v>
      </c>
      <c r="B10" s="62" t="s">
        <v>115</v>
      </c>
      <c r="C10" s="90"/>
      <c r="D10" s="62" t="s">
        <v>116</v>
      </c>
      <c r="E10" s="62"/>
      <c r="F10" s="18"/>
    </row>
    <row r="11" spans="1:6" ht="43.2" x14ac:dyDescent="0.3">
      <c r="A11" s="174"/>
      <c r="B11" s="47" t="s">
        <v>117</v>
      </c>
      <c r="C11" s="66" t="s">
        <v>118</v>
      </c>
      <c r="D11" s="47" t="s">
        <v>119</v>
      </c>
      <c r="E11" s="60" t="s">
        <v>120</v>
      </c>
      <c r="F11" s="51" t="s">
        <v>121</v>
      </c>
    </row>
    <row r="12" spans="1:6" ht="12.75" customHeight="1" x14ac:dyDescent="0.3">
      <c r="A12" s="174"/>
      <c r="B12" s="63"/>
      <c r="C12" s="20" t="str">
        <f>C16</f>
        <v>Yaourt nature</v>
      </c>
      <c r="D12" s="63" t="s">
        <v>19</v>
      </c>
      <c r="E12" s="63" t="str">
        <f>E16</f>
        <v xml:space="preserve">Fromage blanc nature </v>
      </c>
      <c r="F12" s="12" t="s">
        <v>122</v>
      </c>
    </row>
    <row r="13" spans="1:6" ht="28.2" thickBot="1" x14ac:dyDescent="0.35">
      <c r="A13" s="174"/>
      <c r="B13" s="78" t="s">
        <v>11</v>
      </c>
      <c r="C13" s="86" t="str">
        <f>C17</f>
        <v>Compote Pomme Melon Vanille</v>
      </c>
      <c r="D13" s="86" t="str">
        <f>D17</f>
        <v>Compote Banane Pomme Citronnelle</v>
      </c>
      <c r="E13" s="78" t="s">
        <v>11</v>
      </c>
      <c r="F13" s="13" t="str">
        <f>E13</f>
        <v>Fruit de saison</v>
      </c>
    </row>
    <row r="14" spans="1:6" ht="15" thickBot="1" x14ac:dyDescent="0.35"/>
    <row r="15" spans="1:6" ht="46.5" customHeight="1" x14ac:dyDescent="0.3">
      <c r="A15" s="174" t="s">
        <v>50</v>
      </c>
      <c r="B15" s="49" t="str">
        <f>B11</f>
        <v>Courge spaghetti et semoule aux poivrons et sauté de veau</v>
      </c>
      <c r="C15" s="49" t="str">
        <f>C11</f>
        <v>Courgettes patate douce et filet de saumon</v>
      </c>
      <c r="D15" s="70" t="str">
        <f>D11</f>
        <v>Carottes au curry pommes de terre et poulet tandoori</v>
      </c>
      <c r="E15" s="49" t="str">
        <f>E11</f>
        <v>Légumes d'été pâtes à la cardamome et filet de bœuf</v>
      </c>
      <c r="F15" s="70" t="str">
        <f>F11</f>
        <v>Potiron boulgour et dos de Cabillaud</v>
      </c>
    </row>
    <row r="16" spans="1:6" ht="13.5" customHeight="1" x14ac:dyDescent="0.3">
      <c r="A16" s="174"/>
      <c r="B16" s="63" t="s">
        <v>82</v>
      </c>
      <c r="C16" s="20" t="s">
        <v>13</v>
      </c>
      <c r="D16" s="63" t="s">
        <v>53</v>
      </c>
      <c r="E16" s="63" t="s">
        <v>55</v>
      </c>
      <c r="F16" s="12" t="s">
        <v>54</v>
      </c>
    </row>
    <row r="17" spans="1:6" ht="29.4" thickBot="1" x14ac:dyDescent="0.35">
      <c r="A17" s="174"/>
      <c r="B17" s="69" t="s">
        <v>123</v>
      </c>
      <c r="C17" s="86" t="s">
        <v>124</v>
      </c>
      <c r="D17" s="61" t="s">
        <v>125</v>
      </c>
      <c r="E17" s="69" t="s">
        <v>97</v>
      </c>
      <c r="F17" s="23" t="s">
        <v>126</v>
      </c>
    </row>
    <row r="18" spans="1:6" ht="15" thickBot="1" x14ac:dyDescent="0.35"/>
    <row r="19" spans="1:6" ht="14.25" customHeight="1" x14ac:dyDescent="0.3">
      <c r="A19" s="176" t="s">
        <v>60</v>
      </c>
      <c r="B19" s="32" t="s">
        <v>61</v>
      </c>
      <c r="C19" s="15" t="s">
        <v>62</v>
      </c>
      <c r="D19" s="71" t="s">
        <v>99</v>
      </c>
      <c r="E19" s="33" t="s">
        <v>63</v>
      </c>
      <c r="F19" s="15" t="s">
        <v>64</v>
      </c>
    </row>
    <row r="20" spans="1:6" ht="28.8" x14ac:dyDescent="0.3">
      <c r="A20" s="176"/>
      <c r="B20" s="26" t="s">
        <v>127</v>
      </c>
      <c r="C20" s="26" t="s">
        <v>68</v>
      </c>
      <c r="D20" s="72" t="s">
        <v>66</v>
      </c>
      <c r="E20" s="28" t="s">
        <v>128</v>
      </c>
      <c r="F20" s="28" t="s">
        <v>129</v>
      </c>
    </row>
    <row r="21" spans="1:6" ht="28.8" x14ac:dyDescent="0.3">
      <c r="A21" s="176"/>
      <c r="B21" s="26" t="s">
        <v>71</v>
      </c>
      <c r="C21" s="26" t="s">
        <v>72</v>
      </c>
      <c r="D21" s="72" t="s">
        <v>71</v>
      </c>
      <c r="E21" s="28" t="s">
        <v>72</v>
      </c>
      <c r="F21" s="28" t="s">
        <v>71</v>
      </c>
    </row>
    <row r="22" spans="1:6" ht="15" thickBot="1" x14ac:dyDescent="0.35">
      <c r="A22" s="176"/>
      <c r="B22" s="73" t="s">
        <v>73</v>
      </c>
      <c r="C22" s="29" t="s">
        <v>74</v>
      </c>
      <c r="D22" s="73" t="s">
        <v>73</v>
      </c>
      <c r="E22" s="31" t="s">
        <v>74</v>
      </c>
      <c r="F22" s="31" t="str">
        <f>D22</f>
        <v>Compote de Pommes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2" t="s">
        <v>26</v>
      </c>
      <c r="C25" s="54"/>
      <c r="D25" s="168" t="s">
        <v>27</v>
      </c>
      <c r="E25" s="170" t="s">
        <v>28</v>
      </c>
      <c r="F25" s="175" t="s">
        <v>29</v>
      </c>
    </row>
    <row r="26" spans="1:6" x14ac:dyDescent="0.3">
      <c r="A26" s="55"/>
      <c r="B26" s="58" t="s">
        <v>30</v>
      </c>
      <c r="C26" s="56"/>
      <c r="D26" s="169"/>
      <c r="E26" s="170"/>
      <c r="F26" s="175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1">
    <mergeCell ref="A19:A22"/>
    <mergeCell ref="D25:D26"/>
    <mergeCell ref="E25:E26"/>
    <mergeCell ref="F25:F26"/>
    <mergeCell ref="A4:F4"/>
    <mergeCell ref="A15:A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733E3-AF40-4F8F-A57B-2D035EFFB917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60" t="s">
        <v>0</v>
      </c>
      <c r="B1" s="160"/>
      <c r="C1" s="160"/>
      <c r="D1" s="160"/>
      <c r="E1" s="160"/>
      <c r="F1" s="160"/>
    </row>
    <row r="2" spans="1:6" ht="24" x14ac:dyDescent="0.3">
      <c r="A2" s="160" t="str">
        <f>'S40 DEJ'!A2:F2</f>
        <v>Du 28 septembre au 2 octobre 2020</v>
      </c>
      <c r="B2" s="160"/>
      <c r="C2" s="160"/>
      <c r="D2" s="160"/>
      <c r="E2" s="160"/>
      <c r="F2" s="160"/>
    </row>
    <row r="3" spans="1:6" ht="17.399999999999999" x14ac:dyDescent="0.3">
      <c r="A3" s="161" t="str">
        <f>'S40 DEJ'!A3:F3</f>
        <v>Découverte de la Patate Douce</v>
      </c>
      <c r="B3" s="161"/>
      <c r="C3" s="161"/>
      <c r="D3" s="161"/>
      <c r="E3" s="161"/>
      <c r="F3" s="161"/>
    </row>
    <row r="4" spans="1:6" ht="15" thickBot="1" x14ac:dyDescent="0.35"/>
    <row r="5" spans="1:6" ht="17.7" customHeight="1" x14ac:dyDescent="0.3">
      <c r="A5" s="162" t="s">
        <v>3</v>
      </c>
      <c r="B5" s="163"/>
      <c r="C5" s="163"/>
      <c r="D5" s="163"/>
      <c r="E5" s="163"/>
      <c r="F5" s="164"/>
    </row>
    <row r="6" spans="1:6" ht="15" thickBot="1" x14ac:dyDescent="0.35">
      <c r="A6" s="165"/>
      <c r="B6" s="166"/>
      <c r="C6" s="166"/>
      <c r="D6" s="166"/>
      <c r="E6" s="166"/>
      <c r="F6" s="167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173" t="s">
        <v>9</v>
      </c>
      <c r="B10" s="62" t="s">
        <v>21</v>
      </c>
      <c r="C10" s="88" t="s">
        <v>11</v>
      </c>
      <c r="D10" s="88" t="s">
        <v>11</v>
      </c>
      <c r="E10" s="85" t="s">
        <v>10</v>
      </c>
      <c r="F10" s="88" t="s">
        <v>11</v>
      </c>
    </row>
    <row r="11" spans="1:6" x14ac:dyDescent="0.3">
      <c r="A11" s="173"/>
      <c r="B11" s="10" t="s">
        <v>107</v>
      </c>
      <c r="C11" s="63" t="s">
        <v>55</v>
      </c>
      <c r="D11" s="20" t="s">
        <v>13</v>
      </c>
      <c r="E11" s="91" t="s">
        <v>130</v>
      </c>
      <c r="F11" s="91" t="s">
        <v>55</v>
      </c>
    </row>
    <row r="12" spans="1:6" ht="15" customHeight="1" thickBot="1" x14ac:dyDescent="0.35">
      <c r="A12" s="173"/>
      <c r="B12" s="82" t="s">
        <v>131</v>
      </c>
      <c r="C12" s="78" t="s">
        <v>132</v>
      </c>
      <c r="D12" s="11" t="s">
        <v>111</v>
      </c>
      <c r="E12" s="78" t="s">
        <v>12</v>
      </c>
      <c r="F12" s="78" t="s">
        <v>110</v>
      </c>
    </row>
    <row r="13" spans="1:6" ht="15" thickBot="1" x14ac:dyDescent="0.35">
      <c r="B13" s="79"/>
    </row>
    <row r="14" spans="1:6" x14ac:dyDescent="0.3">
      <c r="A14" s="173" t="s">
        <v>20</v>
      </c>
      <c r="B14" s="62" t="s">
        <v>21</v>
      </c>
      <c r="C14" s="84" t="s">
        <v>10</v>
      </c>
      <c r="D14" s="85" t="s">
        <v>21</v>
      </c>
      <c r="E14" s="85" t="s">
        <v>10</v>
      </c>
      <c r="F14" s="85" t="s">
        <v>21</v>
      </c>
    </row>
    <row r="15" spans="1:6" ht="13.5" customHeight="1" x14ac:dyDescent="0.3">
      <c r="A15" s="173"/>
      <c r="B15" s="10" t="s">
        <v>107</v>
      </c>
      <c r="C15" s="63" t="s">
        <v>55</v>
      </c>
      <c r="D15" s="20" t="s">
        <v>13</v>
      </c>
      <c r="E15" s="63" t="s">
        <v>107</v>
      </c>
      <c r="F15" s="63" t="str">
        <f>C15</f>
        <v xml:space="preserve">Fromage blanc nature </v>
      </c>
    </row>
    <row r="16" spans="1:6" ht="26.25" customHeight="1" thickBot="1" x14ac:dyDescent="0.35">
      <c r="A16" s="173"/>
      <c r="B16" s="11" t="s">
        <v>110</v>
      </c>
      <c r="C16" s="78" t="s">
        <v>132</v>
      </c>
      <c r="D16" s="11" t="s">
        <v>25</v>
      </c>
      <c r="E16" s="78" t="s">
        <v>112</v>
      </c>
      <c r="F16" s="78" t="s">
        <v>110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2" t="s">
        <v>26</v>
      </c>
      <c r="C19" s="54"/>
      <c r="D19" s="168" t="s">
        <v>27</v>
      </c>
      <c r="E19" s="170" t="s">
        <v>28</v>
      </c>
      <c r="F19" s="175" t="s">
        <v>29</v>
      </c>
    </row>
    <row r="20" spans="1:6" x14ac:dyDescent="0.3">
      <c r="A20" s="55"/>
      <c r="B20" s="58" t="s">
        <v>30</v>
      </c>
      <c r="C20" s="56"/>
      <c r="D20" s="169"/>
      <c r="E20" s="170"/>
      <c r="F20" s="175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16355-A657-4EDF-BFFA-DD6F34A0A575}">
  <dimension ref="A1:F31"/>
  <sheetViews>
    <sheetView topLeftCell="A7" zoomScale="60" zoomScaleNormal="60" workbookViewId="0">
      <selection activeCell="E20" sqref="E20"/>
    </sheetView>
  </sheetViews>
  <sheetFormatPr baseColWidth="10" defaultColWidth="11.44140625" defaultRowHeight="14.4" x14ac:dyDescent="0.3"/>
  <cols>
    <col min="1" max="1" width="11.5546875" style="8"/>
    <col min="2" max="6" width="30.77734375" customWidth="1"/>
  </cols>
  <sheetData>
    <row r="1" spans="1:6" ht="24" x14ac:dyDescent="0.3">
      <c r="A1" s="160" t="s">
        <v>33</v>
      </c>
      <c r="B1" s="160"/>
      <c r="C1" s="160"/>
      <c r="D1" s="160"/>
      <c r="E1" s="160"/>
      <c r="F1" s="160"/>
    </row>
    <row r="2" spans="1:6" ht="24" x14ac:dyDescent="0.3">
      <c r="A2" s="160" t="s">
        <v>209</v>
      </c>
      <c r="B2" s="160"/>
      <c r="C2" s="160"/>
      <c r="D2" s="160"/>
      <c r="E2" s="160"/>
      <c r="F2" s="160"/>
    </row>
    <row r="3" spans="1:6" ht="17.399999999999999" x14ac:dyDescent="0.3">
      <c r="A3" s="161" t="s">
        <v>234</v>
      </c>
      <c r="B3" s="161"/>
      <c r="C3" s="161"/>
      <c r="D3" s="161"/>
      <c r="E3" s="161"/>
      <c r="F3" s="161"/>
    </row>
    <row r="4" spans="1:6" ht="15" thickBot="1" x14ac:dyDescent="0.35">
      <c r="A4"/>
      <c r="B4" s="94"/>
    </row>
    <row r="5" spans="1:6" ht="17.7" customHeight="1" x14ac:dyDescent="0.3">
      <c r="A5" s="162" t="s">
        <v>133</v>
      </c>
      <c r="B5" s="163"/>
      <c r="C5" s="163"/>
      <c r="D5" s="163"/>
      <c r="E5" s="163"/>
      <c r="F5" s="164"/>
    </row>
    <row r="6" spans="1:6" ht="16.2" customHeight="1" thickBot="1" x14ac:dyDescent="0.35">
      <c r="A6" s="165"/>
      <c r="B6" s="166"/>
      <c r="C6" s="166"/>
      <c r="D6" s="166"/>
      <c r="E6" s="166"/>
      <c r="F6" s="167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36.6" thickBot="1" x14ac:dyDescent="0.35">
      <c r="B9" s="184" t="s">
        <v>257</v>
      </c>
    </row>
    <row r="10" spans="1:6" ht="60" customHeight="1" x14ac:dyDescent="0.3">
      <c r="A10" s="177" t="s">
        <v>36</v>
      </c>
      <c r="B10" s="155" t="s">
        <v>214</v>
      </c>
      <c r="C10" s="155"/>
      <c r="D10" s="2" t="s">
        <v>145</v>
      </c>
      <c r="E10" s="155" t="s">
        <v>219</v>
      </c>
      <c r="F10" s="155" t="s">
        <v>146</v>
      </c>
    </row>
    <row r="11" spans="1:6" ht="94.2" customHeight="1" x14ac:dyDescent="0.3">
      <c r="A11" s="177"/>
      <c r="B11" s="134" t="s">
        <v>215</v>
      </c>
      <c r="C11" s="51" t="s">
        <v>220</v>
      </c>
      <c r="D11" s="3" t="s">
        <v>253</v>
      </c>
      <c r="E11" s="156" t="s">
        <v>254</v>
      </c>
      <c r="F11" s="51" t="s">
        <v>250</v>
      </c>
    </row>
    <row r="12" spans="1:6" ht="28.2" thickBot="1" x14ac:dyDescent="0.35">
      <c r="B12" s="152" t="s">
        <v>216</v>
      </c>
      <c r="C12" s="146" t="s">
        <v>221</v>
      </c>
      <c r="D12" s="146" t="s">
        <v>148</v>
      </c>
      <c r="E12" s="146" t="s">
        <v>223</v>
      </c>
      <c r="F12" s="146" t="s">
        <v>149</v>
      </c>
    </row>
    <row r="13" spans="1:6" ht="15" customHeight="1" thickBot="1" x14ac:dyDescent="0.35">
      <c r="A13" s="137" t="s">
        <v>136</v>
      </c>
      <c r="B13" s="8"/>
      <c r="C13" s="147"/>
      <c r="D13" s="147"/>
      <c r="E13" s="147"/>
      <c r="F13" s="147"/>
    </row>
    <row r="14" spans="1:6" ht="55.2" x14ac:dyDescent="0.3">
      <c r="A14" s="177" t="s">
        <v>136</v>
      </c>
      <c r="B14" s="127" t="s">
        <v>217</v>
      </c>
      <c r="C14" s="141" t="s">
        <v>220</v>
      </c>
      <c r="D14" s="2" t="s">
        <v>253</v>
      </c>
      <c r="E14" s="153" t="s">
        <v>254</v>
      </c>
      <c r="F14" s="141" t="s">
        <v>250</v>
      </c>
    </row>
    <row r="15" spans="1:6" ht="28.35" customHeight="1" thickBot="1" x14ac:dyDescent="0.35">
      <c r="A15" s="177"/>
      <c r="B15" s="154" t="s">
        <v>216</v>
      </c>
      <c r="C15" s="145" t="s">
        <v>221</v>
      </c>
      <c r="D15" s="146" t="s">
        <v>148</v>
      </c>
      <c r="E15" s="145" t="s">
        <v>223</v>
      </c>
      <c r="F15" s="146" t="s">
        <v>149</v>
      </c>
    </row>
    <row r="16" spans="1:6" ht="15" thickBot="1" x14ac:dyDescent="0.35">
      <c r="A16" s="137"/>
      <c r="B16" s="8"/>
      <c r="C16" s="148"/>
      <c r="D16" s="148"/>
      <c r="E16" s="148"/>
      <c r="F16" s="147"/>
    </row>
    <row r="17" spans="1:6" ht="29.4" customHeight="1" x14ac:dyDescent="0.3">
      <c r="A17" s="176" t="s">
        <v>60</v>
      </c>
      <c r="B17" s="38" t="s">
        <v>137</v>
      </c>
      <c r="C17" s="140" t="s">
        <v>61</v>
      </c>
      <c r="D17" s="59" t="s">
        <v>225</v>
      </c>
      <c r="E17" s="141" t="s">
        <v>139</v>
      </c>
      <c r="F17" s="138" t="s">
        <v>225</v>
      </c>
    </row>
    <row r="18" spans="1:6" ht="27.6" x14ac:dyDescent="0.3">
      <c r="A18" s="176"/>
      <c r="B18" s="151" t="s">
        <v>66</v>
      </c>
      <c r="C18" s="144" t="s">
        <v>151</v>
      </c>
      <c r="D18" s="142" t="s">
        <v>152</v>
      </c>
      <c r="E18" s="143" t="s">
        <v>226</v>
      </c>
      <c r="F18" s="51" t="s">
        <v>154</v>
      </c>
    </row>
    <row r="19" spans="1:6" ht="27.6" x14ac:dyDescent="0.3">
      <c r="A19" s="176"/>
      <c r="B19" s="151" t="s">
        <v>72</v>
      </c>
      <c r="C19" s="36" t="s">
        <v>71</v>
      </c>
      <c r="D19" s="151" t="s">
        <v>224</v>
      </c>
      <c r="E19" s="149" t="s">
        <v>71</v>
      </c>
      <c r="F19" s="60" t="s">
        <v>72</v>
      </c>
    </row>
    <row r="20" spans="1:6" ht="24.6" customHeight="1" x14ac:dyDescent="0.3">
      <c r="A20" s="176"/>
      <c r="B20" s="152" t="s">
        <v>218</v>
      </c>
      <c r="C20" s="86" t="s">
        <v>141</v>
      </c>
      <c r="D20" s="152" t="s">
        <v>142</v>
      </c>
      <c r="E20" s="146" t="s">
        <v>135</v>
      </c>
      <c r="F20" s="61" t="s">
        <v>142</v>
      </c>
    </row>
    <row r="21" spans="1:6" x14ac:dyDescent="0.3">
      <c r="A21" s="130"/>
      <c r="B21" s="3"/>
      <c r="C21" s="3"/>
      <c r="D21" s="3"/>
      <c r="E21" s="3"/>
      <c r="F21" s="3"/>
    </row>
    <row r="22" spans="1:6" ht="26.4" customHeight="1" x14ac:dyDescent="0.3">
      <c r="A22" s="176" t="s">
        <v>155</v>
      </c>
      <c r="B22" s="150" t="str">
        <f>B18</f>
        <v>Purée de Brocolis</v>
      </c>
      <c r="C22" s="150" t="str">
        <f t="shared" ref="C22:F22" si="0">C18</f>
        <v>Purée de Carottes</v>
      </c>
      <c r="D22" s="150" t="str">
        <f t="shared" si="0"/>
        <v>Purée de Courge spaghetti</v>
      </c>
      <c r="E22" s="150" t="str">
        <f t="shared" si="0"/>
        <v>Purée de Chou fleur</v>
      </c>
      <c r="F22" s="150" t="str">
        <f t="shared" si="0"/>
        <v>Purée de Blanc de poireaux</v>
      </c>
    </row>
    <row r="23" spans="1:6" ht="28.35" customHeight="1" thickBot="1" x14ac:dyDescent="0.35">
      <c r="A23" s="176"/>
      <c r="B23" s="129" t="str">
        <f t="shared" ref="B23" si="1">B20</f>
        <v xml:space="preserve">Compote Pomme Coing </v>
      </c>
      <c r="C23" s="86" t="s">
        <v>141</v>
      </c>
      <c r="D23" s="86" t="s">
        <v>142</v>
      </c>
      <c r="E23" s="86" t="s">
        <v>135</v>
      </c>
      <c r="F23" s="61" t="s">
        <v>142</v>
      </c>
    </row>
    <row r="24" spans="1:6" ht="9.75" customHeight="1" x14ac:dyDescent="0.3">
      <c r="A24" s="130"/>
      <c r="B24" s="93"/>
      <c r="C24" s="93"/>
      <c r="D24" s="93"/>
      <c r="E24" s="93"/>
      <c r="F24" s="93"/>
    </row>
    <row r="25" spans="1:6" ht="8.25" customHeight="1" x14ac:dyDescent="0.3">
      <c r="A25" s="130"/>
      <c r="B25" s="52"/>
      <c r="C25" s="52"/>
      <c r="D25" s="52"/>
      <c r="E25" s="52"/>
      <c r="F25" s="52"/>
    </row>
    <row r="26" spans="1:6" ht="13.5" customHeight="1" x14ac:dyDescent="0.3">
      <c r="A26" s="53"/>
      <c r="B26" s="92" t="s">
        <v>26</v>
      </c>
      <c r="C26" s="54"/>
      <c r="D26" s="168"/>
      <c r="E26" s="170"/>
      <c r="F26" s="171"/>
    </row>
    <row r="27" spans="1:6" x14ac:dyDescent="0.3">
      <c r="A27" s="55"/>
      <c r="B27" s="58" t="s">
        <v>30</v>
      </c>
      <c r="C27" s="56"/>
      <c r="D27" s="169"/>
      <c r="E27" s="170"/>
      <c r="F27" s="172"/>
    </row>
    <row r="28" spans="1:6" x14ac:dyDescent="0.3">
      <c r="A28" s="52"/>
      <c r="B28" s="126" t="s">
        <v>143</v>
      </c>
      <c r="C28" s="52"/>
      <c r="D28" s="52"/>
      <c r="E28" s="52"/>
      <c r="F28" s="52"/>
    </row>
    <row r="29" spans="1:6" x14ac:dyDescent="0.3">
      <c r="A29" s="52"/>
      <c r="B29" s="52" t="s">
        <v>31</v>
      </c>
      <c r="C29" s="52"/>
      <c r="D29" s="52"/>
      <c r="E29" s="52"/>
      <c r="F29" s="52"/>
    </row>
    <row r="30" spans="1:6" x14ac:dyDescent="0.3">
      <c r="B30" s="52" t="s">
        <v>144</v>
      </c>
    </row>
    <row r="31" spans="1:6" x14ac:dyDescent="0.3">
      <c r="A31" s="52"/>
    </row>
  </sheetData>
  <mergeCells count="11">
    <mergeCell ref="D26:D27"/>
    <mergeCell ref="E26:E27"/>
    <mergeCell ref="F26:F27"/>
    <mergeCell ref="A1:F1"/>
    <mergeCell ref="A2:F2"/>
    <mergeCell ref="A3:F3"/>
    <mergeCell ref="A5:F6"/>
    <mergeCell ref="A10:A11"/>
    <mergeCell ref="A14:A15"/>
    <mergeCell ref="A17:A20"/>
    <mergeCell ref="A22:A23"/>
  </mergeCells>
  <printOptions horizontalCentered="1" verticalCentered="1"/>
  <pageMargins left="0" right="0" top="0" bottom="0" header="0" footer="0"/>
  <pageSetup paperSize="9" scale="78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44A6F-4F2F-47DE-B3F7-BF7C7431817F}">
  <dimension ref="A1:F31"/>
  <sheetViews>
    <sheetView topLeftCell="A7" zoomScale="70" zoomScaleNormal="70" workbookViewId="0">
      <selection activeCell="C14" sqref="C14"/>
    </sheetView>
  </sheetViews>
  <sheetFormatPr baseColWidth="10" defaultColWidth="11.44140625" defaultRowHeight="14.4" x14ac:dyDescent="0.3"/>
  <cols>
    <col min="1" max="1" width="13.88671875" style="8" customWidth="1"/>
    <col min="2" max="6" width="30.77734375" customWidth="1"/>
  </cols>
  <sheetData>
    <row r="1" spans="1:6" ht="24" x14ac:dyDescent="0.3">
      <c r="A1" s="160" t="s">
        <v>33</v>
      </c>
      <c r="B1" s="160"/>
      <c r="C1" s="160"/>
      <c r="D1" s="160"/>
      <c r="E1" s="160"/>
      <c r="F1" s="160"/>
    </row>
    <row r="2" spans="1:6" ht="24" x14ac:dyDescent="0.3">
      <c r="A2" s="160" t="s">
        <v>210</v>
      </c>
      <c r="B2" s="160"/>
      <c r="C2" s="160"/>
      <c r="D2" s="160"/>
      <c r="E2" s="160"/>
      <c r="F2" s="160"/>
    </row>
    <row r="3" spans="1:6" ht="17.399999999999999" x14ac:dyDescent="0.3">
      <c r="A3" s="161" t="s">
        <v>235</v>
      </c>
      <c r="B3" s="161"/>
      <c r="C3" s="161"/>
      <c r="D3" s="161"/>
      <c r="E3" s="161"/>
      <c r="F3" s="161"/>
    </row>
    <row r="4" spans="1:6" ht="18" thickBot="1" x14ac:dyDescent="0.35">
      <c r="A4" s="161"/>
      <c r="B4" s="161"/>
      <c r="C4" s="161"/>
      <c r="D4" s="161"/>
      <c r="E4" s="161"/>
      <c r="F4" s="161"/>
    </row>
    <row r="5" spans="1:6" ht="17.7" customHeight="1" x14ac:dyDescent="0.3">
      <c r="A5" s="162" t="s">
        <v>133</v>
      </c>
      <c r="B5" s="163"/>
      <c r="C5" s="163"/>
      <c r="D5" s="163"/>
      <c r="E5" s="163"/>
      <c r="F5" s="164"/>
    </row>
    <row r="6" spans="1:6" ht="16.2" customHeight="1" thickBot="1" x14ac:dyDescent="0.35">
      <c r="A6" s="165"/>
      <c r="B6" s="166"/>
      <c r="C6" s="166"/>
      <c r="D6" s="166"/>
      <c r="E6" s="166"/>
      <c r="F6" s="167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95" t="s">
        <v>8</v>
      </c>
    </row>
    <row r="9" spans="1:6" ht="18.600000000000001" thickBot="1" x14ac:dyDescent="0.35">
      <c r="F9" s="184" t="s">
        <v>257</v>
      </c>
    </row>
    <row r="10" spans="1:6" ht="46.2" customHeight="1" x14ac:dyDescent="0.3">
      <c r="A10" s="177" t="s">
        <v>36</v>
      </c>
      <c r="B10" s="178" t="s">
        <v>211</v>
      </c>
      <c r="C10" s="2"/>
      <c r="D10" s="155"/>
      <c r="E10" s="185" t="s">
        <v>156</v>
      </c>
      <c r="F10" s="155" t="s">
        <v>227</v>
      </c>
    </row>
    <row r="11" spans="1:6" ht="41.4" x14ac:dyDescent="0.3">
      <c r="A11" s="177"/>
      <c r="B11" s="179"/>
      <c r="C11" s="51" t="s">
        <v>157</v>
      </c>
      <c r="D11" s="156" t="s">
        <v>258</v>
      </c>
      <c r="E11" s="51" t="s">
        <v>230</v>
      </c>
      <c r="F11" s="51" t="s">
        <v>259</v>
      </c>
    </row>
    <row r="12" spans="1:6" ht="15" thickBot="1" x14ac:dyDescent="0.35">
      <c r="B12" s="179"/>
      <c r="C12" s="4" t="s">
        <v>232</v>
      </c>
      <c r="D12" s="152" t="s">
        <v>229</v>
      </c>
      <c r="E12" s="152" t="s">
        <v>228</v>
      </c>
      <c r="F12" s="61" t="s">
        <v>159</v>
      </c>
    </row>
    <row r="13" spans="1:6" ht="15" customHeight="1" thickBot="1" x14ac:dyDescent="0.35">
      <c r="A13" s="137" t="s">
        <v>136</v>
      </c>
      <c r="B13" s="179"/>
      <c r="C13" s="8"/>
      <c r="D13" s="8"/>
      <c r="E13" s="8"/>
      <c r="F13" s="8"/>
    </row>
    <row r="14" spans="1:6" ht="69" x14ac:dyDescent="0.3">
      <c r="A14" s="177" t="s">
        <v>136</v>
      </c>
      <c r="B14" s="178"/>
      <c r="C14" s="153" t="s">
        <v>157</v>
      </c>
      <c r="D14" s="153" t="s">
        <v>255</v>
      </c>
      <c r="E14" s="153" t="s">
        <v>230</v>
      </c>
      <c r="F14" s="6" t="s">
        <v>256</v>
      </c>
    </row>
    <row r="15" spans="1:6" ht="29.4" customHeight="1" thickBot="1" x14ac:dyDescent="0.35">
      <c r="A15" s="177"/>
      <c r="B15" s="180"/>
      <c r="C15" s="86" t="s">
        <v>232</v>
      </c>
      <c r="D15" s="86" t="s">
        <v>229</v>
      </c>
      <c r="E15" s="154" t="s">
        <v>228</v>
      </c>
      <c r="F15" s="5" t="s">
        <v>159</v>
      </c>
    </row>
    <row r="16" spans="1:6" ht="15" thickBot="1" x14ac:dyDescent="0.35">
      <c r="A16" s="137"/>
      <c r="B16" s="179"/>
      <c r="C16" s="8"/>
      <c r="D16" s="8"/>
      <c r="E16" s="8"/>
      <c r="F16" s="8"/>
    </row>
    <row r="17" spans="1:6" ht="24.6" customHeight="1" x14ac:dyDescent="0.3">
      <c r="A17" s="176" t="s">
        <v>60</v>
      </c>
      <c r="B17" s="179"/>
      <c r="C17" s="2" t="s">
        <v>137</v>
      </c>
      <c r="D17" s="150" t="s">
        <v>63</v>
      </c>
      <c r="E17" s="59" t="s">
        <v>225</v>
      </c>
      <c r="F17" s="6" t="s">
        <v>65</v>
      </c>
    </row>
    <row r="18" spans="1:6" ht="27.6" x14ac:dyDescent="0.3">
      <c r="A18" s="176"/>
      <c r="B18" s="179"/>
      <c r="C18" s="149" t="s">
        <v>101</v>
      </c>
      <c r="D18" s="151" t="s">
        <v>151</v>
      </c>
      <c r="E18" s="151" t="s">
        <v>153</v>
      </c>
      <c r="F18" s="51" t="s">
        <v>160</v>
      </c>
    </row>
    <row r="19" spans="1:6" ht="27.6" x14ac:dyDescent="0.3">
      <c r="A19" s="176"/>
      <c r="B19" s="179"/>
      <c r="C19" s="3" t="s">
        <v>71</v>
      </c>
      <c r="D19" s="151" t="s">
        <v>224</v>
      </c>
      <c r="E19" s="151" t="s">
        <v>71</v>
      </c>
      <c r="F19" s="51" t="s">
        <v>72</v>
      </c>
    </row>
    <row r="20" spans="1:6" ht="28.2" thickBot="1" x14ac:dyDescent="0.35">
      <c r="A20" s="176"/>
      <c r="B20" s="179"/>
      <c r="C20" s="4" t="s">
        <v>222</v>
      </c>
      <c r="D20" s="152" t="s">
        <v>231</v>
      </c>
      <c r="E20" s="152" t="s">
        <v>228</v>
      </c>
      <c r="F20" s="5" t="s">
        <v>233</v>
      </c>
    </row>
    <row r="21" spans="1:6" ht="15" thickBot="1" x14ac:dyDescent="0.35">
      <c r="A21" s="130"/>
      <c r="B21" s="179"/>
      <c r="C21" s="3"/>
      <c r="D21" s="3"/>
      <c r="E21" s="3"/>
      <c r="F21" s="3"/>
    </row>
    <row r="22" spans="1:6" ht="31.35" customHeight="1" x14ac:dyDescent="0.3">
      <c r="A22" s="176" t="s">
        <v>155</v>
      </c>
      <c r="B22" s="179"/>
      <c r="C22" s="2" t="str">
        <f t="shared" ref="C22:F22" si="0">C18</f>
        <v>Purée de Courge butternut</v>
      </c>
      <c r="D22" s="38" t="str">
        <f t="shared" ref="D22:E22" si="1">D18</f>
        <v>Purée de Carottes</v>
      </c>
      <c r="E22" s="38" t="str">
        <f t="shared" si="1"/>
        <v>Purée de Blettes</v>
      </c>
      <c r="F22" s="62" t="str">
        <f t="shared" si="0"/>
        <v>Purée de Chou-fleur</v>
      </c>
    </row>
    <row r="23" spans="1:6" ht="28.2" thickBot="1" x14ac:dyDescent="0.35">
      <c r="A23" s="176"/>
      <c r="B23" s="180"/>
      <c r="C23" s="135" t="str">
        <f t="shared" ref="C23:F23" si="2">C20</f>
        <v xml:space="preserve">Compote Pomme  </v>
      </c>
      <c r="D23" s="128" t="str">
        <f t="shared" ref="D23:E23" si="3">D20</f>
        <v xml:space="preserve">Compote Pomme Kaki </v>
      </c>
      <c r="E23" s="128" t="str">
        <f t="shared" si="3"/>
        <v>Compote Pomme  Pruneau</v>
      </c>
      <c r="F23" s="129" t="str">
        <f t="shared" si="2"/>
        <v>Compote Pomme Banane</v>
      </c>
    </row>
    <row r="24" spans="1:6" ht="8.25" customHeight="1" x14ac:dyDescent="0.3">
      <c r="A24" s="130"/>
      <c r="B24" s="52"/>
      <c r="C24" s="52"/>
      <c r="D24" s="52"/>
      <c r="E24" s="52"/>
      <c r="F24" s="52"/>
    </row>
    <row r="25" spans="1:6" ht="8.25" customHeight="1" x14ac:dyDescent="0.3">
      <c r="A25" s="130"/>
      <c r="B25" s="52"/>
      <c r="C25" s="52"/>
      <c r="D25" s="52"/>
      <c r="E25" s="52"/>
      <c r="F25" s="52"/>
    </row>
    <row r="26" spans="1:6" ht="13.5" customHeight="1" x14ac:dyDescent="0.3">
      <c r="A26" s="53"/>
      <c r="B26" s="92" t="s">
        <v>26</v>
      </c>
      <c r="C26" s="54"/>
      <c r="D26" s="168"/>
      <c r="E26" s="170"/>
      <c r="F26" s="171"/>
    </row>
    <row r="27" spans="1:6" x14ac:dyDescent="0.3">
      <c r="A27" s="55"/>
      <c r="B27" s="58" t="s">
        <v>30</v>
      </c>
      <c r="C27" s="56"/>
      <c r="D27" s="169"/>
      <c r="E27" s="170"/>
      <c r="F27" s="172"/>
    </row>
    <row r="28" spans="1:6" x14ac:dyDescent="0.3">
      <c r="A28" s="52"/>
      <c r="B28" s="126" t="s">
        <v>143</v>
      </c>
      <c r="C28" s="52"/>
      <c r="D28" s="52"/>
      <c r="E28" s="52"/>
      <c r="F28" s="52"/>
    </row>
    <row r="29" spans="1:6" x14ac:dyDescent="0.3">
      <c r="A29" s="52"/>
      <c r="B29" s="52" t="s">
        <v>31</v>
      </c>
      <c r="C29" s="52"/>
      <c r="D29" s="52"/>
      <c r="E29" s="52"/>
      <c r="F29" s="52"/>
    </row>
    <row r="30" spans="1:6" x14ac:dyDescent="0.3">
      <c r="B30" s="52" t="s">
        <v>144</v>
      </c>
    </row>
    <row r="31" spans="1:6" x14ac:dyDescent="0.3">
      <c r="A31" s="52"/>
    </row>
  </sheetData>
  <mergeCells count="13">
    <mergeCell ref="A10:A11"/>
    <mergeCell ref="A1:F1"/>
    <mergeCell ref="A2:F2"/>
    <mergeCell ref="A3:F3"/>
    <mergeCell ref="A4:F4"/>
    <mergeCell ref="A5:F6"/>
    <mergeCell ref="B10:B23"/>
    <mergeCell ref="F26:F27"/>
    <mergeCell ref="A14:A15"/>
    <mergeCell ref="A17:A20"/>
    <mergeCell ref="A22:A23"/>
    <mergeCell ref="D26:D27"/>
    <mergeCell ref="E26:E27"/>
  </mergeCells>
  <printOptions horizontalCentered="1" verticalCentered="1"/>
  <pageMargins left="0" right="0" top="0" bottom="0" header="0" footer="0"/>
  <pageSetup paperSize="9" scale="78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14</vt:i4>
      </vt:variant>
    </vt:vector>
  </HeadingPairs>
  <TitlesOfParts>
    <vt:vector size="27" baseType="lpstr">
      <vt:lpstr>S37 GOU</vt:lpstr>
      <vt:lpstr>S38 DEJ</vt:lpstr>
      <vt:lpstr>S38 GOU</vt:lpstr>
      <vt:lpstr>S39 DEJ</vt:lpstr>
      <vt:lpstr>S39 GOU</vt:lpstr>
      <vt:lpstr>S40 DEJ</vt:lpstr>
      <vt:lpstr>S40 GOU</vt:lpstr>
      <vt:lpstr>S45-DEJ</vt:lpstr>
      <vt:lpstr>S46-DEJ</vt:lpstr>
      <vt:lpstr>S37 DEJ</vt:lpstr>
      <vt:lpstr>S47-DEJ</vt:lpstr>
      <vt:lpstr>S48-DEJ</vt:lpstr>
      <vt:lpstr>Allergènes</vt:lpstr>
      <vt:lpstr>Allergènes!Impression_des_titres</vt:lpstr>
      <vt:lpstr>Allergènes!Zone_d_impression</vt:lpstr>
      <vt:lpstr>'S37 DEJ'!Zone_d_impression</vt:lpstr>
      <vt:lpstr>'S37 GOU'!Zone_d_impression</vt:lpstr>
      <vt:lpstr>'S38 DEJ'!Zone_d_impression</vt:lpstr>
      <vt:lpstr>'S38 GOU'!Zone_d_impression</vt:lpstr>
      <vt:lpstr>'S39 DEJ'!Zone_d_impression</vt:lpstr>
      <vt:lpstr>'S39 GOU'!Zone_d_impression</vt:lpstr>
      <vt:lpstr>'S40 DEJ'!Zone_d_impression</vt:lpstr>
      <vt:lpstr>'S40 GOU'!Zone_d_impression</vt:lpstr>
      <vt:lpstr>'S45-DEJ'!Zone_d_impression</vt:lpstr>
      <vt:lpstr>'S46-DEJ'!Zone_d_impression</vt:lpstr>
      <vt:lpstr>'S47-DEJ'!Zone_d_impression</vt:lpstr>
      <vt:lpstr>'S48-DEJ'!Zone_d_impression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Propriétaire</cp:lastModifiedBy>
  <cp:revision/>
  <cp:lastPrinted>2024-10-09T10:26:06Z</cp:lastPrinted>
  <dcterms:created xsi:type="dcterms:W3CDTF">2020-08-14T10:54:13Z</dcterms:created>
  <dcterms:modified xsi:type="dcterms:W3CDTF">2024-10-15T11:07:39Z</dcterms:modified>
  <cp:category/>
  <cp:contentStatus/>
</cp:coreProperties>
</file>