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MILLE\Downloads\"/>
    </mc:Choice>
  </mc:AlternateContent>
  <xr:revisionPtr revIDLastSave="0" documentId="8_{A794C53B-6E7E-46E9-A0EB-D89A149C2290}" xr6:coauthVersionLast="47" xr6:coauthVersionMax="47" xr10:uidLastSave="{00000000-0000-0000-0000-000000000000}"/>
  <bookViews>
    <workbookView xWindow="-110" yWindow="-110" windowWidth="19420" windowHeight="10420" firstSheet="7" activeTab="8" xr2:uid="{2A85B476-632F-42B3-B5E5-61C29EC10077}"/>
  </bookViews>
  <sheets>
    <sheet name="S37 GOU" sheetId="6" state="hidden" r:id="rId1"/>
    <sheet name="S38 DEJ" sheetId="4" state="hidden" r:id="rId2"/>
    <sheet name="S38 GOU" sheetId="7" state="hidden" r:id="rId3"/>
    <sheet name="S39 DEJ" sheetId="2" state="hidden" r:id="rId4"/>
    <sheet name="S39 GOU" sheetId="8" state="hidden" r:id="rId5"/>
    <sheet name="S40 DEJ" sheetId="11" state="hidden" r:id="rId6"/>
    <sheet name="S40 GOU" sheetId="12" state="hidden" r:id="rId7"/>
    <sheet name="S45-DEJ" sheetId="15" r:id="rId8"/>
    <sheet name="S46-DEJ" sheetId="17" r:id="rId9"/>
    <sheet name="S37 DEJ" sheetId="3" state="hidden" r:id="rId10"/>
    <sheet name="S47-DEJ" sheetId="1" r:id="rId11"/>
    <sheet name="S48-DEJ" sheetId="23" r:id="rId12"/>
    <sheet name="Allergènes" sheetId="21" r:id="rId13"/>
  </sheets>
  <definedNames>
    <definedName name="_xlnm.Print_Titles" localSheetId="12">Allergènes!$1:$2</definedName>
    <definedName name="_xlnm.Print_Area" localSheetId="12">Allergènes!$A$1:$O$107</definedName>
    <definedName name="_xlnm.Print_Area" localSheetId="9">'S37 DEJ'!$A$1:$F$28</definedName>
    <definedName name="_xlnm.Print_Area" localSheetId="0">'S37 GOU'!$A$1:$F$22</definedName>
    <definedName name="_xlnm.Print_Area" localSheetId="1">'S38 DEJ'!$A$1:$F$28</definedName>
    <definedName name="_xlnm.Print_Area" localSheetId="2">'S38 GOU'!$A$1:$F$22</definedName>
    <definedName name="_xlnm.Print_Area" localSheetId="3">'S39 DEJ'!$A$1:$F$28</definedName>
    <definedName name="_xlnm.Print_Area" localSheetId="4">'S39 GOU'!$A$1:$F$22</definedName>
    <definedName name="_xlnm.Print_Area" localSheetId="5">'S40 DEJ'!$A$1:$F$28</definedName>
    <definedName name="_xlnm.Print_Area" localSheetId="6">'S40 GOU'!$A$1:$F$22</definedName>
    <definedName name="_xlnm.Print_Area" localSheetId="7">'S45-DEJ'!$A$1:$F$30</definedName>
    <definedName name="_xlnm.Print_Area" localSheetId="8">'S46-DEJ'!$A$1:$F$30</definedName>
    <definedName name="_xlnm.Print_Area" localSheetId="10">'S47-DEJ'!$A$1:$F$30</definedName>
    <definedName name="_xlnm.Print_Area" localSheetId="11">'S48-DEJ'!$A$1:$F$30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7" i="21" l="1"/>
  <c r="A85" i="21" l="1"/>
  <c r="A84" i="21"/>
  <c r="A59" i="21"/>
  <c r="A5" i="21"/>
  <c r="E23" i="17" l="1"/>
  <c r="E22" i="17"/>
  <c r="D23" i="17"/>
  <c r="D22" i="17"/>
  <c r="C22" i="15"/>
  <c r="D22" i="15"/>
  <c r="E22" i="15"/>
  <c r="F22" i="15"/>
  <c r="B22" i="15"/>
  <c r="B23" i="15"/>
  <c r="A105" i="21" l="1"/>
  <c r="A104" i="21"/>
  <c r="A103" i="21"/>
  <c r="A102" i="21"/>
  <c r="A101" i="21"/>
  <c r="A100" i="21"/>
  <c r="A99" i="21"/>
  <c r="A98" i="21"/>
  <c r="A97" i="21"/>
  <c r="A96" i="21"/>
  <c r="A95" i="21"/>
  <c r="A94" i="21"/>
  <c r="A93" i="21"/>
  <c r="A92" i="21"/>
  <c r="A91" i="21"/>
  <c r="A90" i="21"/>
  <c r="A89" i="21"/>
  <c r="A88" i="21"/>
  <c r="A87" i="21"/>
  <c r="A86" i="21"/>
  <c r="A83" i="21"/>
  <c r="A82" i="21"/>
  <c r="A79" i="21"/>
  <c r="A78" i="21"/>
  <c r="A77" i="21"/>
  <c r="A76" i="21"/>
  <c r="A75" i="21"/>
  <c r="A74" i="21"/>
  <c r="A73" i="21"/>
  <c r="A72" i="21"/>
  <c r="A71" i="21"/>
  <c r="A70" i="21"/>
  <c r="A69" i="21"/>
  <c r="A68" i="21"/>
  <c r="A67" i="21"/>
  <c r="A66" i="21"/>
  <c r="A65" i="21"/>
  <c r="A64" i="21"/>
  <c r="A63" i="21"/>
  <c r="A62" i="21"/>
  <c r="A61" i="21"/>
  <c r="A60" i="21"/>
  <c r="A58" i="21"/>
  <c r="A57" i="21"/>
  <c r="A53" i="21"/>
  <c r="A52" i="21"/>
  <c r="A51" i="21"/>
  <c r="A50" i="21"/>
  <c r="A49" i="21"/>
  <c r="A48" i="21"/>
  <c r="A46" i="21"/>
  <c r="A45" i="21"/>
  <c r="A44" i="21"/>
  <c r="A43" i="21"/>
  <c r="A42" i="21"/>
  <c r="A41" i="21"/>
  <c r="A40" i="21"/>
  <c r="A39" i="21"/>
  <c r="A38" i="21"/>
  <c r="A37" i="21"/>
  <c r="A36" i="21"/>
  <c r="A35" i="21"/>
  <c r="A34" i="21"/>
  <c r="A33" i="21"/>
  <c r="A32" i="21"/>
  <c r="A31" i="21"/>
  <c r="A6" i="21"/>
  <c r="A27" i="21"/>
  <c r="A26" i="21"/>
  <c r="A25" i="21"/>
  <c r="A24" i="21"/>
  <c r="A23" i="21"/>
  <c r="A22" i="21"/>
  <c r="A21" i="21"/>
  <c r="A20" i="21"/>
  <c r="A19" i="21"/>
  <c r="A18" i="21"/>
  <c r="A17" i="21"/>
  <c r="A16" i="21"/>
  <c r="A15" i="21"/>
  <c r="A14" i="21"/>
  <c r="A13" i="21"/>
  <c r="A12" i="21"/>
  <c r="A11" i="21"/>
  <c r="A10" i="21"/>
  <c r="A9" i="21"/>
  <c r="A8" i="21"/>
  <c r="C22" i="23" l="1"/>
  <c r="D22" i="23"/>
  <c r="E22" i="23"/>
  <c r="F22" i="23"/>
  <c r="C23" i="23"/>
  <c r="D23" i="23"/>
  <c r="E23" i="23"/>
  <c r="F23" i="23"/>
  <c r="B23" i="23"/>
  <c r="B22" i="23"/>
  <c r="C22" i="1"/>
  <c r="D22" i="1"/>
  <c r="E22" i="1"/>
  <c r="F22" i="1"/>
  <c r="C23" i="1"/>
  <c r="D23" i="1"/>
  <c r="E23" i="1"/>
  <c r="F23" i="1"/>
  <c r="B23" i="1"/>
  <c r="B22" i="1"/>
  <c r="C22" i="17"/>
  <c r="F22" i="17"/>
  <c r="C23" i="17"/>
  <c r="F23" i="17"/>
  <c r="A7" i="21" l="1"/>
  <c r="A56" i="21" l="1"/>
  <c r="A30" i="21"/>
  <c r="A4" i="21"/>
  <c r="F15" i="12" l="1"/>
  <c r="F13" i="11"/>
  <c r="F22" i="11"/>
  <c r="E12" i="11"/>
  <c r="C12" i="11"/>
  <c r="D13" i="11"/>
  <c r="E13" i="2"/>
  <c r="D13" i="2"/>
  <c r="C13" i="11"/>
  <c r="C15" i="11"/>
  <c r="D15" i="11"/>
  <c r="E15" i="11"/>
  <c r="F15" i="11"/>
  <c r="B15" i="11"/>
  <c r="B13" i="2"/>
  <c r="F15" i="2"/>
  <c r="E15" i="2"/>
  <c r="D15" i="2"/>
  <c r="C15" i="2"/>
  <c r="B15" i="2"/>
  <c r="A3" i="8"/>
  <c r="A3" i="12" l="1"/>
  <c r="A2" i="12"/>
</calcChain>
</file>

<file path=xl/sharedStrings.xml><?xml version="1.0" encoding="utf-8"?>
<sst xmlns="http://schemas.openxmlformats.org/spreadsheetml/2006/main" count="764" uniqueCount="262">
  <si>
    <t>GOUTERS</t>
  </si>
  <si>
    <t>Du 7 septembre au 11 septembre 2020</t>
  </si>
  <si>
    <t>Découverte de la Figue</t>
  </si>
  <si>
    <r>
      <t xml:space="preserve">Tous les repas (entrées plats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 fromages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l'exeption des poissons, bananes, laitages etc.)</t>
    </r>
  </si>
  <si>
    <t>Lundi</t>
  </si>
  <si>
    <t>Mardi</t>
  </si>
  <si>
    <t>Mercredi</t>
  </si>
  <si>
    <t>Jeudi</t>
  </si>
  <si>
    <t>Vendredi</t>
  </si>
  <si>
    <t xml:space="preserve">
Grands </t>
  </si>
  <si>
    <t>Compote de Poire</t>
  </si>
  <si>
    <t>Fruit de saison</t>
  </si>
  <si>
    <t>Pain</t>
  </si>
  <si>
    <t>Yaourt nature</t>
  </si>
  <si>
    <t>Semoule au lait</t>
  </si>
  <si>
    <t>Gateau fourré aux fruits</t>
  </si>
  <si>
    <t>Cracottes multicéréales</t>
  </si>
  <si>
    <t>Fromage fondu ail et fines herbes</t>
  </si>
  <si>
    <t>Petit Beurre au chocolat</t>
  </si>
  <si>
    <t>Emmental</t>
  </si>
  <si>
    <t xml:space="preserve">
Moyens &amp; Bébés</t>
  </si>
  <si>
    <t>Compote de Pomme</t>
  </si>
  <si>
    <t xml:space="preserve">Petit Suisse  </t>
  </si>
  <si>
    <t>Petit Beurre</t>
  </si>
  <si>
    <t>Biscuit bébé</t>
  </si>
  <si>
    <t>Boudoir</t>
  </si>
  <si>
    <t>Bio (en vert non gras)</t>
  </si>
  <si>
    <t>Pêche 
Durable</t>
  </si>
  <si>
    <t>Indication géographique protégée</t>
  </si>
  <si>
    <t>Label 
Rouge</t>
  </si>
  <si>
    <t>Bio et Fait Maison (en vert et gras)</t>
  </si>
  <si>
    <t xml:space="preserve">Manipulant tous types d’aliments dans notre atelier de cuisine, traces possibles d'allergènes </t>
  </si>
  <si>
    <t>Pour les bébés et moyens : purées de carottes en complément possibles</t>
  </si>
  <si>
    <t>DEJEUNERS</t>
  </si>
  <si>
    <t>Du 14 septembre au 18 septembre 2020</t>
  </si>
  <si>
    <t>Découverte de la Chayotte</t>
  </si>
  <si>
    <t xml:space="preserve">
Grands 
Texture "Morceaux"</t>
  </si>
  <si>
    <t>Salade verte</t>
  </si>
  <si>
    <t>Salade de Quinoa aux petits légumes</t>
  </si>
  <si>
    <t>Salade de Melons et Pastèques à la menthe</t>
  </si>
  <si>
    <t>Aubergines à la parmesane et sauté de veau</t>
  </si>
  <si>
    <r>
      <t xml:space="preserve">Courge au romarin riz de Camargue et </t>
    </r>
    <r>
      <rPr>
        <sz val="11"/>
        <color rgb="FF660033"/>
        <rFont val="Calibri"/>
        <family val="2"/>
      </rPr>
      <t xml:space="preserve">filet de saumon </t>
    </r>
  </si>
  <si>
    <r>
      <t xml:space="preserve">Couscouuuuus de bœuf </t>
    </r>
    <r>
      <rPr>
        <b/>
        <sz val="9"/>
        <color rgb="FF00B050"/>
        <rFont val="Calibri"/>
        <family val="2"/>
      </rPr>
      <t>(carottes courgettes navets tomates courge céleri paprika coriandre 4 épices)</t>
    </r>
  </si>
  <si>
    <r>
      <t xml:space="preserve">Chayottes et Courgettes boulgour  aux petits oignons et </t>
    </r>
    <r>
      <rPr>
        <sz val="11"/>
        <color rgb="FF660033"/>
        <rFont val="Calibri"/>
        <family val="2"/>
      </rPr>
      <t xml:space="preserve">filet de Cabillaud </t>
    </r>
  </si>
  <si>
    <t>Carottes et champignons pommes de terre et filet de poulet</t>
  </si>
  <si>
    <t xml:space="preserve">Bleu d’Auvergne </t>
  </si>
  <si>
    <t xml:space="preserve">Yaourt </t>
  </si>
  <si>
    <t xml:space="preserve">Mimolette </t>
  </si>
  <si>
    <t>Compote Pomme Figue Orange</t>
  </si>
  <si>
    <t>Compote Pomme Melon Menthe</t>
  </si>
  <si>
    <t xml:space="preserve">
Moyens Texture 
"Ecrasé"</t>
  </si>
  <si>
    <t>Couscouuuuus de bœuf</t>
  </si>
  <si>
    <r>
      <t>Chayottes et Courgettes boulgour  aux petits oignons et</t>
    </r>
    <r>
      <rPr>
        <sz val="11"/>
        <color rgb="FF660033"/>
        <rFont val="Calibri"/>
        <family val="2"/>
      </rPr>
      <t xml:space="preserve"> filet de Cabillaud </t>
    </r>
  </si>
  <si>
    <t xml:space="preserve">Petit Suisse </t>
  </si>
  <si>
    <t>Yaourt  nature</t>
  </si>
  <si>
    <t xml:space="preserve">Fromage blanc nature </t>
  </si>
  <si>
    <t>Compote Banane Poire Passiflore</t>
  </si>
  <si>
    <t>Compote Pomme Prune Questche</t>
  </si>
  <si>
    <t>Compote Poire Gingembre</t>
  </si>
  <si>
    <t xml:space="preserve">Compote Pomme Raisin Cannelle </t>
  </si>
  <si>
    <t xml:space="preserve">
Bébés Texture "Purée"</t>
  </si>
  <si>
    <t>Mixé de Veau</t>
  </si>
  <si>
    <t>Mixé de Saumon</t>
  </si>
  <si>
    <t xml:space="preserve">Mixé de Bœuf </t>
  </si>
  <si>
    <t>Mixé de Cabillaud</t>
  </si>
  <si>
    <t xml:space="preserve">Mixé de Poulet </t>
  </si>
  <si>
    <t>Purée de Brocolis</t>
  </si>
  <si>
    <t>Purée de Courges</t>
  </si>
  <si>
    <t>Purée de Courgettes</t>
  </si>
  <si>
    <t>Purée de Chayotte</t>
  </si>
  <si>
    <t>Purée de Blanc de poireau</t>
  </si>
  <si>
    <t>Purée de pommes de terre</t>
  </si>
  <si>
    <t>Purée de patates douces</t>
  </si>
  <si>
    <t>Compote de Pommes</t>
  </si>
  <si>
    <t>Compote de Poires</t>
  </si>
  <si>
    <t>Compote Poire</t>
  </si>
  <si>
    <t>Compote Pomme Pastèque Menthe</t>
  </si>
  <si>
    <t>Jus multifruit</t>
  </si>
  <si>
    <t>Yaourt ar. À la vanille</t>
  </si>
  <si>
    <t>Tapioca au lait</t>
  </si>
  <si>
    <t>Fromage frais à tartiner</t>
  </si>
  <si>
    <t>Biscotte</t>
  </si>
  <si>
    <t>Fromage blanc</t>
  </si>
  <si>
    <t>Du 21 septembre au 25 septembre 2020</t>
  </si>
  <si>
    <t>Découverte du Melon Canari</t>
  </si>
  <si>
    <t>Carottes râpées au jus de citron</t>
  </si>
  <si>
    <t xml:space="preserve">Melon à la féta  et aneth  </t>
  </si>
  <si>
    <r>
      <t>Courgettes pommes de terre au pesto et</t>
    </r>
    <r>
      <rPr>
        <sz val="11"/>
        <color rgb="FF660033"/>
        <rFont val="Calibri"/>
        <family val="2"/>
      </rPr>
      <t xml:space="preserve"> filet de saumon </t>
    </r>
  </si>
  <si>
    <t>Veau Marengo revisité</t>
  </si>
  <si>
    <t>Pâtisson courgettes coquillettes au basilic et filet de poulet</t>
  </si>
  <si>
    <t>Courge butternut quinoa à l'échalotte et filet de bœuf à la coriandre</t>
  </si>
  <si>
    <r>
      <t>Ratatouille de légumes boulgour</t>
    </r>
    <r>
      <rPr>
        <sz val="10"/>
        <color rgb="FF660033"/>
        <rFont val="Calibri"/>
        <family val="2"/>
      </rPr>
      <t xml:space="preserve"> et dos de Cabillaud</t>
    </r>
  </si>
  <si>
    <t xml:space="preserve">Coulommier </t>
  </si>
  <si>
    <t>Mimolette</t>
  </si>
  <si>
    <t>Compote Pomme Pastèque Eucalyptus</t>
  </si>
  <si>
    <t>Compote Poire Réglisse</t>
  </si>
  <si>
    <t>Compote Pomme Melon Canari</t>
  </si>
  <si>
    <t>Compote Pomme Raisin Cardamome</t>
  </si>
  <si>
    <t>Compote Banane Pomme Epices</t>
  </si>
  <si>
    <t>Mixé de Poulet</t>
  </si>
  <si>
    <t>Purée de Pâtisson</t>
  </si>
  <si>
    <t>Purée de Courge butternut</t>
  </si>
  <si>
    <t>Purée de Haricots verts</t>
  </si>
  <si>
    <t>Compote de Pommes ou Compote Pomme Melon Canari</t>
  </si>
  <si>
    <t>Fruits de saison</t>
  </si>
  <si>
    <t>Confiture</t>
  </si>
  <si>
    <t>Compote Pomme Melon</t>
  </si>
  <si>
    <t>Petit Suisse</t>
  </si>
  <si>
    <t>Fromage Blanc</t>
  </si>
  <si>
    <t>Verre de lait</t>
  </si>
  <si>
    <t>Biscuit Bébé</t>
  </si>
  <si>
    <t>Palmier</t>
  </si>
  <si>
    <t>Quignon de pain</t>
  </si>
  <si>
    <t>Du 28 septembre au 2 octobre 2020</t>
  </si>
  <si>
    <t>Découverte de la Patate Douce</t>
  </si>
  <si>
    <t>Tomates Mozzarella  pointe de basilic</t>
  </si>
  <si>
    <t>Salade de Pâtes</t>
  </si>
  <si>
    <t>Courge spaghetti et semoule aux poivrons et sauté de veau</t>
  </si>
  <si>
    <t>Courgettes patate douce et filet de saumon</t>
  </si>
  <si>
    <t>Carottes au curry pommes de terre et poulet tandoori</t>
  </si>
  <si>
    <t>Légumes d'été pâtes à la cardamome et filet de bœuf</t>
  </si>
  <si>
    <t>Potiron boulgour et dos de Cabillaud</t>
  </si>
  <si>
    <t>Bleu d'Auvergne</t>
  </si>
  <si>
    <t xml:space="preserve">Compote Poire Verveine </t>
  </si>
  <si>
    <t>Compote Pomme Melon Vanille</t>
  </si>
  <si>
    <t>Compote Banane Pomme Citronnelle</t>
  </si>
  <si>
    <t>Compote Pomme Prune Menthe</t>
  </si>
  <si>
    <t>Purée de Courge Spaghetti</t>
  </si>
  <si>
    <t>Purée de Blanc de Poireau</t>
  </si>
  <si>
    <t>Purée de Potiron</t>
  </si>
  <si>
    <t>Fromage fondu nature</t>
  </si>
  <si>
    <t>Barquette à la fraise</t>
  </si>
  <si>
    <t>Madeleines</t>
  </si>
  <si>
    <t>Du 04 au 08 novembre 2024</t>
  </si>
  <si>
    <t>Découverte de la Bergamote et du Chou chinois</t>
  </si>
  <si>
    <r>
      <t xml:space="preserve">Tous les repas (entrées, plats et compotes) sont "FAIT MAISON" à partir de produits frais exclusivement </t>
    </r>
    <r>
      <rPr>
        <b/>
        <sz val="11"/>
        <color rgb="FF990033"/>
        <rFont val="Calibri"/>
        <family val="2"/>
        <scheme val="minor"/>
      </rPr>
      <t xml:space="preserve">(à l'exception des laitages, fromages, jus et biscuits) </t>
    </r>
    <r>
      <rPr>
        <b/>
        <sz val="14"/>
        <color rgb="FF990033"/>
        <rFont val="Calibri"/>
        <family val="2"/>
        <scheme val="minor"/>
      </rPr>
      <t>et majoritairement locaux</t>
    </r>
    <r>
      <rPr>
        <b/>
        <sz val="11"/>
        <color rgb="FF990033"/>
        <rFont val="Calibri"/>
        <family val="2"/>
        <scheme val="minor"/>
      </rPr>
      <t xml:space="preserve"> (à l'exception des poissons, bananes, laitages etc.)</t>
    </r>
  </si>
  <si>
    <t>REPAS VEGETARIEN</t>
  </si>
  <si>
    <r>
      <t xml:space="preserve">Soupe de champignons et parmesan </t>
    </r>
    <r>
      <rPr>
        <b/>
        <sz val="10"/>
        <color rgb="FFED7D31"/>
        <rFont val="Calibri"/>
        <family val="2"/>
      </rPr>
      <t>(lait)</t>
    </r>
  </si>
  <si>
    <t> </t>
  </si>
  <si>
    <t xml:space="preserve">Salade de Betterave et Pomme de terre </t>
  </si>
  <si>
    <t>Velouté de carottes et polenta à l'anis et citron vert</t>
  </si>
  <si>
    <t>Brocolis à l'ail, Semoule* au bouillon et lentilles vertes à l'asiatique (gingembre, coriandre et citronnelle)</t>
  </si>
  <si>
    <r>
      <t>Blanquette de veau</t>
    </r>
    <r>
      <rPr>
        <sz val="8"/>
        <color rgb="FF00B050"/>
        <rFont val="Calibri"/>
        <family val="2"/>
      </rPr>
      <t xml:space="preserve"> (carottes, champignons, poireaux, crème fraîche)</t>
    </r>
    <r>
      <rPr>
        <b/>
        <sz val="10"/>
        <color rgb="FF00B050"/>
        <rFont val="Calibri"/>
        <family val="2"/>
      </rPr>
      <t xml:space="preserve">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Boulgour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</t>
    </r>
  </si>
  <si>
    <r>
      <t xml:space="preserve">Courge spaghetti aux oignons rouges et riz au cumin et </t>
    </r>
    <r>
      <rPr>
        <sz val="10"/>
        <color rgb="FF990033"/>
        <rFont val="Calibri"/>
        <family val="2"/>
      </rPr>
      <t>poisson  du jour*</t>
    </r>
  </si>
  <si>
    <t>Chou chinois braisé,  Quinoa et aiguillettes de poulet</t>
  </si>
  <si>
    <r>
      <t>Fondue de poireaux à la crème</t>
    </r>
    <r>
      <rPr>
        <b/>
        <sz val="10"/>
        <color rgb="FFED7D31"/>
        <rFont val="Calibri"/>
        <family val="2"/>
      </rPr>
      <t xml:space="preserve"> (lait) </t>
    </r>
    <r>
      <rPr>
        <b/>
        <sz val="10"/>
        <color rgb="FF00B050"/>
        <rFont val="Calibri"/>
        <family val="2"/>
      </rPr>
      <t xml:space="preserve"> 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et  </t>
    </r>
    <r>
      <rPr>
        <sz val="10"/>
        <color rgb="FF660033"/>
        <rFont val="Calibri"/>
        <family val="2"/>
      </rPr>
      <t>poisson  du jour</t>
    </r>
    <r>
      <rPr>
        <b/>
        <sz val="10"/>
        <color rgb="FFED7D31"/>
        <rFont val="Calibri"/>
        <family val="2"/>
      </rPr>
      <t>*</t>
    </r>
    <r>
      <rPr>
        <sz val="10"/>
        <color rgb="FF660033"/>
        <rFont val="Calibri"/>
        <family val="2"/>
      </rPr>
      <t xml:space="preserve"> </t>
    </r>
    <r>
      <rPr>
        <b/>
        <sz val="10"/>
        <color rgb="FF00B050"/>
        <rFont val="Calibri"/>
        <family val="2"/>
      </rPr>
      <t>à l'huile d'olive</t>
    </r>
  </si>
  <si>
    <t>Compote Pomme Coing Citron</t>
  </si>
  <si>
    <t>Compote Pomme Banane Cannelle</t>
  </si>
  <si>
    <t>Compote Pomme Châtaigne Vanille</t>
  </si>
  <si>
    <t>Compote Pomme Poire Hibiscus</t>
  </si>
  <si>
    <t>Compote Pomme Bergamote</t>
  </si>
  <si>
    <t xml:space="preserve">
Moyens Texture 
"Ecrasé"</t>
  </si>
  <si>
    <t>Brocolis à l'ail, Semoule* au bouillon et Dinde à l'asiatique (gingembre, coriandre et jus de coco)</t>
  </si>
  <si>
    <t xml:space="preserve">Mixé de Dinde </t>
  </si>
  <si>
    <r>
      <t>Mixé de Poisson du jour</t>
    </r>
    <r>
      <rPr>
        <b/>
        <sz val="10"/>
        <color rgb="FFED7D31"/>
        <rFont val="Calibri"/>
        <family val="2"/>
      </rPr>
      <t>*</t>
    </r>
  </si>
  <si>
    <t xml:space="preserve">Mixé de Poulet  </t>
  </si>
  <si>
    <t>Purée de Carottes</t>
  </si>
  <si>
    <t>Purée de Courge spaghetti</t>
  </si>
  <si>
    <t>Purée de Chou fleur</t>
  </si>
  <si>
    <t>Purée de Blanc de poireaux</t>
  </si>
  <si>
    <t>Purée de Maïs</t>
  </si>
  <si>
    <t xml:space="preserve">Compote Pomme Coing </t>
  </si>
  <si>
    <t xml:space="preserve">Compote Pomme Banane </t>
  </si>
  <si>
    <t xml:space="preserve">Compote Pomme </t>
  </si>
  <si>
    <t xml:space="preserve">Compote Pomme Poire </t>
  </si>
  <si>
    <t xml:space="preserve">
Introductions</t>
  </si>
  <si>
    <t>Allergènes principaux : lait et oeuf (en orange et gras)</t>
  </si>
  <si>
    <t>Toutes nos viandes sont d'origine française</t>
  </si>
  <si>
    <t>Du 11 au 15 novembre 2024</t>
  </si>
  <si>
    <t>Découverte des Blettes</t>
  </si>
  <si>
    <t>FERIE</t>
  </si>
  <si>
    <r>
      <t xml:space="preserve">Tarte  aux légumes </t>
    </r>
    <r>
      <rPr>
        <sz val="8"/>
        <color rgb="FF00B050"/>
        <rFont val="Calibri"/>
        <family val="2"/>
        <scheme val="minor"/>
      </rPr>
      <t xml:space="preserve">(carottes, céleri </t>
    </r>
    <r>
      <rPr>
        <b/>
        <sz val="8"/>
        <color rgb="FFED7D31"/>
        <rFont val="Calibri"/>
        <family val="2"/>
        <scheme val="minor"/>
      </rPr>
      <t>*</t>
    </r>
    <r>
      <rPr>
        <sz val="8"/>
        <color rgb="FF00B050"/>
        <rFont val="Calibri"/>
        <family val="2"/>
        <scheme val="minor"/>
      </rPr>
      <t xml:space="preserve">et poireaux) </t>
    </r>
    <r>
      <rPr>
        <b/>
        <sz val="10"/>
        <color rgb="FFED7D31"/>
        <rFont val="Calibri"/>
        <family val="2"/>
        <scheme val="minor"/>
      </rPr>
      <t>(lait et œuf)</t>
    </r>
  </si>
  <si>
    <t>Velouté de courges au cumin</t>
  </si>
  <si>
    <r>
      <t>Courge butternut aux herbes de Provence, blé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tomate et champignons et filet de dinde</t>
    </r>
  </si>
  <si>
    <r>
      <rPr>
        <b/>
        <sz val="10"/>
        <color rgb="FF00B050"/>
        <rFont val="Calibri"/>
      </rPr>
      <t>Blettes en béchamel</t>
    </r>
    <r>
      <rPr>
        <b/>
        <sz val="10"/>
        <color rgb="FFED7D31"/>
        <rFont val="Calibri"/>
      </rPr>
      <t xml:space="preserve"> (lait)</t>
    </r>
    <r>
      <rPr>
        <b/>
        <sz val="10"/>
        <color rgb="FF00B050"/>
        <rFont val="Calibri"/>
      </rPr>
      <t xml:space="preserve">, Quinoa au bouillon et </t>
    </r>
    <r>
      <rPr>
        <sz val="10"/>
        <color rgb="FF00B050"/>
        <rFont val="Calibri"/>
      </rPr>
      <t>sauté de Poulet</t>
    </r>
  </si>
  <si>
    <r>
      <t xml:space="preserve">Tajine de légumes et écrasé de pois chiches aux épices </t>
    </r>
    <r>
      <rPr>
        <sz val="8"/>
        <color rgb="FF00B050"/>
        <rFont val="Calibri"/>
        <family val="2"/>
      </rPr>
      <t>(céleri-branche</t>
    </r>
    <r>
      <rPr>
        <b/>
        <sz val="8"/>
        <color rgb="FFED7D31"/>
        <rFont val="Calibri"/>
        <family val="2"/>
      </rPr>
      <t>*</t>
    </r>
    <r>
      <rPr>
        <sz val="8"/>
        <color rgb="FF00B050"/>
        <rFont val="Calibri"/>
        <family val="2"/>
      </rPr>
      <t xml:space="preserve"> chou fleur, navet boule d'or, pois chiches Semoule</t>
    </r>
    <r>
      <rPr>
        <b/>
        <sz val="8"/>
        <color rgb="FFED7D31"/>
        <rFont val="Calibri"/>
        <family val="2"/>
      </rPr>
      <t>*</t>
    </r>
    <r>
      <rPr>
        <b/>
        <sz val="8"/>
        <color rgb="FF00B050"/>
        <rFont val="Calibri"/>
        <family val="2"/>
      </rPr>
      <t>)</t>
    </r>
    <r>
      <rPr>
        <sz val="8"/>
        <color rgb="FF00B050"/>
        <rFont val="Calibri"/>
        <family val="2"/>
      </rPr>
      <t xml:space="preserve"> </t>
    </r>
  </si>
  <si>
    <t>Compote Pomme Fleur d'oranger</t>
  </si>
  <si>
    <t>Compote Pomme Kaki Rooïbos</t>
  </si>
  <si>
    <t>Compote Pomme  Pruneau</t>
  </si>
  <si>
    <t>Compote Pomme Poire Banane</t>
  </si>
  <si>
    <r>
      <rPr>
        <b/>
        <sz val="10"/>
        <color rgb="FF00B050"/>
        <rFont val="Calibri"/>
      </rPr>
      <t xml:space="preserve">Tajine de légumes et pois chiches aux épices </t>
    </r>
    <r>
      <rPr>
        <sz val="8"/>
        <color rgb="FF00B050"/>
        <rFont val="Calibri"/>
      </rPr>
      <t>(céleri-branche</t>
    </r>
    <r>
      <rPr>
        <b/>
        <sz val="8"/>
        <color rgb="FFED7D31"/>
        <rFont val="Calibri"/>
      </rPr>
      <t>*</t>
    </r>
    <r>
      <rPr>
        <sz val="8"/>
        <color rgb="FF00B050"/>
        <rFont val="Calibri"/>
      </rPr>
      <t xml:space="preserve"> chou fleur, navet boule d'or</t>
    </r>
    <r>
      <rPr>
        <b/>
        <sz val="8"/>
        <color rgb="FF00B050"/>
        <rFont val="Calibri"/>
      </rPr>
      <t xml:space="preserve">) </t>
    </r>
    <r>
      <rPr>
        <b/>
        <sz val="10"/>
        <color rgb="FF00B050"/>
        <rFont val="Calibri"/>
      </rPr>
      <t>Semoule</t>
    </r>
    <r>
      <rPr>
        <b/>
        <sz val="8"/>
        <color rgb="FFED7D31"/>
        <rFont val="Calibri"/>
      </rPr>
      <t>*</t>
    </r>
    <r>
      <rPr>
        <b/>
        <sz val="10"/>
        <color rgb="FF00B050"/>
        <rFont val="Calibri"/>
      </rPr>
      <t xml:space="preserve"> et  </t>
    </r>
    <r>
      <rPr>
        <sz val="10"/>
        <color rgb="FF660033"/>
        <rFont val="Calibri"/>
      </rPr>
      <t>Poisson du jour*</t>
    </r>
  </si>
  <si>
    <r>
      <rPr>
        <sz val="10"/>
        <color rgb="FF660033"/>
        <rFont val="Calibri"/>
      </rPr>
      <t>Mixé de Poisson du jour</t>
    </r>
    <r>
      <rPr>
        <b/>
        <sz val="10"/>
        <color rgb="FFED7D31"/>
        <rFont val="Calibri"/>
      </rPr>
      <t>*</t>
    </r>
  </si>
  <si>
    <t>Purée de Blettes</t>
  </si>
  <si>
    <t>Purée de Chou-fleur</t>
  </si>
  <si>
    <t xml:space="preserve">Compote Pomme  </t>
  </si>
  <si>
    <t xml:space="preserve">Compote Pomme Kaki </t>
  </si>
  <si>
    <t>Compote Pomme Banane</t>
  </si>
  <si>
    <t>Salade de millet aux petits légumes</t>
  </si>
  <si>
    <t>Salade de concombres à la menthe</t>
  </si>
  <si>
    <t>Tomates vinaigrette</t>
  </si>
  <si>
    <t xml:space="preserve">Pâtisson et courgettes  à l’aneth, riz de Camargue au romarin et sauté de bœuf </t>
  </si>
  <si>
    <t>Chorba marocaine revisitée au poulet</t>
  </si>
  <si>
    <r>
      <t xml:space="preserve">Aioiliiii de septembre </t>
    </r>
    <r>
      <rPr>
        <sz val="11"/>
        <color rgb="FF660033"/>
        <rFont val="Calibri"/>
        <family val="2"/>
      </rPr>
      <t xml:space="preserve">au Cabillaud  </t>
    </r>
  </si>
  <si>
    <t>Potimarron à la muscade semoule aux herbes de Provence et sauté de veau</t>
  </si>
  <si>
    <r>
      <t xml:space="preserve">Petite Blanquette </t>
    </r>
    <r>
      <rPr>
        <sz val="11"/>
        <color rgb="FF660033"/>
        <rFont val="Calibri"/>
        <family val="2"/>
      </rPr>
      <t xml:space="preserve">au Saumon </t>
    </r>
  </si>
  <si>
    <t xml:space="preserve">Camembert </t>
  </si>
  <si>
    <t xml:space="preserve">Emmental </t>
  </si>
  <si>
    <t>Compote Pomme Figue</t>
  </si>
  <si>
    <t>Compote Poire Prune</t>
  </si>
  <si>
    <r>
      <t xml:space="preserve">Chorba marocaine revisitée au poulet </t>
    </r>
    <r>
      <rPr>
        <b/>
        <sz val="8"/>
        <color rgb="FF00B050"/>
        <rFont val="Calibri"/>
        <family val="2"/>
      </rPr>
      <t xml:space="preserve">(carottes navets tomates poireau pdt vermicelles  conc. tom. céleri persil coriandre oignons curcuma) </t>
    </r>
  </si>
  <si>
    <r>
      <t xml:space="preserve">Aioiliiii de septembre au </t>
    </r>
    <r>
      <rPr>
        <sz val="11"/>
        <color rgb="FF660033"/>
        <rFont val="Calibri"/>
        <family val="2"/>
      </rPr>
      <t>Cabillaud</t>
    </r>
    <r>
      <rPr>
        <b/>
        <sz val="11"/>
        <color rgb="FF00B050"/>
        <rFont val="Calibri"/>
        <family val="2"/>
      </rPr>
      <t xml:space="preserve">  </t>
    </r>
  </si>
  <si>
    <r>
      <t>Petite Blanquette</t>
    </r>
    <r>
      <rPr>
        <sz val="11"/>
        <color rgb="FF660033"/>
        <rFont val="Calibri"/>
        <family val="2"/>
      </rPr>
      <t xml:space="preserve"> au Saumon</t>
    </r>
    <r>
      <rPr>
        <sz val="11"/>
        <color rgb="FF00B050"/>
        <rFont val="Calibri"/>
        <family val="2"/>
      </rPr>
      <t xml:space="preserve"> </t>
    </r>
  </si>
  <si>
    <t>Compote Pomme Pastèque Basilic</t>
  </si>
  <si>
    <t>Compote Pomme Verveine</t>
  </si>
  <si>
    <t xml:space="preserve">Compote Banane Pomme Citron </t>
  </si>
  <si>
    <t>Purée de Potimarron</t>
  </si>
  <si>
    <t>Du 18 au 22 novembre 2024</t>
  </si>
  <si>
    <t>Découverte du radis bleu et de la clémentine</t>
  </si>
  <si>
    <t>Salade de chou chinois et nouilles de riz au gingembre</t>
  </si>
  <si>
    <t>Salade de radis bleu au yaourt de brebis</t>
  </si>
  <si>
    <r>
      <t xml:space="preserve">Velouté de châtaignes et de courge butternut </t>
    </r>
    <r>
      <rPr>
        <b/>
        <sz val="10"/>
        <color rgb="FFED7D31"/>
        <rFont val="Calibri"/>
        <family val="2"/>
      </rPr>
      <t>(lait)</t>
    </r>
  </si>
  <si>
    <r>
      <t xml:space="preserve">Poêlée de Carottes à la coriandre, Pommes de terre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</t>
    </r>
  </si>
  <si>
    <r>
      <t>Courge butternut, blé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au bouillon maison  et Poulet stroganoff </t>
    </r>
    <r>
      <rPr>
        <sz val="8"/>
        <color rgb="FF00B050"/>
        <rFont val="Calibri"/>
        <family val="2"/>
      </rPr>
      <t xml:space="preserve">(champignons, oignons, crème, persil et paprika) </t>
    </r>
    <r>
      <rPr>
        <b/>
        <sz val="10"/>
        <color theme="5"/>
        <rFont val="Calibri"/>
        <family val="2"/>
      </rPr>
      <t>(lait)</t>
    </r>
  </si>
  <si>
    <r>
      <t>Dahl de lentilles corail aux épinards et chou-fleur</t>
    </r>
    <r>
      <rPr>
        <sz val="8"/>
        <color rgb="FF00B050"/>
        <rFont val="Calibri"/>
        <family val="2"/>
        <scheme val="minor"/>
      </rPr>
      <t xml:space="preserve"> (oignons, gingembre, ail, jus de coco, coriandre et curry) </t>
    </r>
    <r>
      <rPr>
        <b/>
        <sz val="10"/>
        <color rgb="FF00B050"/>
        <rFont val="Calibri"/>
        <family val="2"/>
        <scheme val="minor"/>
      </rPr>
      <t>et boulgour</t>
    </r>
    <r>
      <rPr>
        <b/>
        <sz val="10"/>
        <color rgb="FFED7D31"/>
        <rFont val="Calibri"/>
        <family val="2"/>
        <scheme val="minor"/>
      </rPr>
      <t>*</t>
    </r>
  </si>
  <si>
    <t>Mon premier pot au feu de bœuf</t>
  </si>
  <si>
    <r>
      <t>Brocolis, semoule aux raisins secs</t>
    </r>
    <r>
      <rPr>
        <b/>
        <sz val="10"/>
        <color rgb="FFED7D31"/>
        <rFont val="Calibri"/>
        <family val="2"/>
      </rPr>
      <t xml:space="preserve">* </t>
    </r>
    <r>
      <rPr>
        <b/>
        <sz val="10"/>
        <color rgb="FF00B050"/>
        <rFont val="Calibri"/>
        <family val="2"/>
      </rPr>
      <t>et</t>
    </r>
    <r>
      <rPr>
        <b/>
        <sz val="10"/>
        <color rgb="FFED7D31"/>
        <rFont val="Calibri"/>
        <family val="2"/>
      </rPr>
      <t xml:space="preserve"> </t>
    </r>
    <r>
      <rPr>
        <sz val="10"/>
        <color rgb="FF660033"/>
        <rFont val="Calibri"/>
        <family val="2"/>
      </rPr>
      <t>Poisson du jour</t>
    </r>
    <r>
      <rPr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la vanille</t>
    </r>
  </si>
  <si>
    <t>Compote Pomme Poire Coing</t>
  </si>
  <si>
    <t xml:space="preserve">Compote Pomme Orange  </t>
  </si>
  <si>
    <t>Compote Pomme Banane Citron</t>
  </si>
  <si>
    <t>Compote Pomme Poire Mélisse</t>
  </si>
  <si>
    <t xml:space="preserve">Compote Pomme Clémentine </t>
  </si>
  <si>
    <r>
      <t xml:space="preserve">Épinards Chou-fleur à l'indienne, boulgour </t>
    </r>
    <r>
      <rPr>
        <b/>
        <sz val="10"/>
        <color theme="5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et filet de dinde</t>
    </r>
  </si>
  <si>
    <r>
      <t>Brocolis, semoule aux raisins secs</t>
    </r>
    <r>
      <rPr>
        <b/>
        <sz val="10"/>
        <color rgb="FFED7D31"/>
        <rFont val="Calibri"/>
        <family val="2"/>
      </rPr>
      <t xml:space="preserve">* </t>
    </r>
    <r>
      <rPr>
        <b/>
        <sz val="10"/>
        <color rgb="FF00B050"/>
        <rFont val="Calibri"/>
        <family val="2"/>
      </rPr>
      <t>et</t>
    </r>
    <r>
      <rPr>
        <b/>
        <sz val="10"/>
        <color rgb="FFED7D31"/>
        <rFont val="Calibri"/>
        <family val="2"/>
      </rPr>
      <t xml:space="preserve"> </t>
    </r>
    <r>
      <rPr>
        <sz val="10"/>
        <color rgb="FF660033"/>
        <rFont val="Calibri"/>
        <family val="2"/>
      </rPr>
      <t>Poisson du jour</t>
    </r>
    <r>
      <rPr>
        <b/>
        <sz val="10"/>
        <color rgb="FF00B050"/>
        <rFont val="Calibri"/>
        <family val="2"/>
      </rPr>
      <t xml:space="preserve"> à la vanille *</t>
    </r>
  </si>
  <si>
    <t>Mixé de Dinde</t>
  </si>
  <si>
    <t xml:space="preserve">Mixé de Boeuf </t>
  </si>
  <si>
    <t>Purée de Courge</t>
  </si>
  <si>
    <t>Purée de Epinards</t>
  </si>
  <si>
    <t xml:space="preserve">Compote Pomme Orange </t>
  </si>
  <si>
    <t>Du 25  au 29 Novembre 2024</t>
  </si>
  <si>
    <t>Découverte du Céleri Rave et du Jasmin</t>
  </si>
  <si>
    <r>
      <t>Soupe de légumes de Mamie (Carottes poireaux navets pommes de terre céleri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>)</t>
    </r>
  </si>
  <si>
    <r>
      <t xml:space="preserve">Cake aux épinards et chèvre frais </t>
    </r>
    <r>
      <rPr>
        <b/>
        <sz val="10"/>
        <color rgb="FFED7D31"/>
        <rFont val="Calibri"/>
        <family val="2"/>
        <scheme val="minor"/>
      </rPr>
      <t xml:space="preserve"> (lait et œuf)</t>
    </r>
  </si>
  <si>
    <t>Salade de lentilles aux légumes</t>
  </si>
  <si>
    <r>
      <t>Chou fleur au thym boulgour</t>
    </r>
    <r>
      <rPr>
        <b/>
        <sz val="10"/>
        <color rgb="FFED7D31"/>
        <rFont val="Calibri"/>
        <family val="2"/>
        <scheme val="minor"/>
      </rPr>
      <t>*</t>
    </r>
    <r>
      <rPr>
        <b/>
        <sz val="10"/>
        <color rgb="FF00B050"/>
        <rFont val="Calibri"/>
        <family val="2"/>
        <scheme val="minor"/>
      </rPr>
      <t xml:space="preserve"> à la coriandre et sauté de bœuf</t>
    </r>
  </si>
  <si>
    <r>
      <t>Minestrone végétarien à l'italienne (tomates, carottes, haricots rouges, poireaux celeri branche</t>
    </r>
    <r>
      <rPr>
        <b/>
        <sz val="10"/>
        <color rgb="FFED7D31"/>
        <rFont val="Calibri"/>
        <family val="2"/>
        <scheme val="minor"/>
      </rPr>
      <t>*)</t>
    </r>
    <r>
      <rPr>
        <b/>
        <sz val="10"/>
        <color rgb="FF00B050"/>
        <rFont val="Calibri"/>
        <family val="2"/>
        <scheme val="minor"/>
      </rPr>
      <t xml:space="preserve"> pâtes* au parmesan</t>
    </r>
    <r>
      <rPr>
        <b/>
        <sz val="10"/>
        <color rgb="FFED7D31"/>
        <rFont val="Calibri"/>
        <family val="2"/>
        <scheme val="minor"/>
      </rPr>
      <t xml:space="preserve"> (lait)</t>
    </r>
    <r>
      <rPr>
        <b/>
        <sz val="10"/>
        <color rgb="FF00B050"/>
        <rFont val="Calibri"/>
        <family val="2"/>
        <scheme val="minor"/>
      </rPr>
      <t xml:space="preserve">) </t>
    </r>
  </si>
  <si>
    <r>
      <t xml:space="preserve">Courges au romarin, quinoa  et </t>
    </r>
    <r>
      <rPr>
        <sz val="10"/>
        <color rgb="FF99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sauce à l'échalote</t>
    </r>
    <r>
      <rPr>
        <b/>
        <sz val="10"/>
        <color rgb="FFED7D31"/>
        <rFont val="Calibri"/>
        <family val="2"/>
      </rPr>
      <t xml:space="preserve"> (lait)</t>
    </r>
  </si>
  <si>
    <t>Brocolis au curry, riz et dinde sauce rougail</t>
  </si>
  <si>
    <r>
      <t xml:space="preserve">Carottes et céleri 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boule à la ciboulette et Polenta aux champignons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et </t>
    </r>
    <r>
      <rPr>
        <sz val="10"/>
        <color rgb="FF660033"/>
        <rFont val="Calibri"/>
        <family val="2"/>
      </rPr>
      <t>Poisson du jour</t>
    </r>
    <r>
      <rPr>
        <b/>
        <sz val="10"/>
        <color rgb="FFED7D31"/>
        <rFont val="Calibri"/>
        <family val="2"/>
      </rPr>
      <t>*</t>
    </r>
  </si>
  <si>
    <t>Compote Pomme Kaki Camomille</t>
  </si>
  <si>
    <t>Compote Pomme Grenade</t>
  </si>
  <si>
    <t>Compote Pomme Jasmin</t>
  </si>
  <si>
    <t>Compote Pomme Clémentine Vanille</t>
  </si>
  <si>
    <r>
      <t>Minestrone à l'italienne  (tomates, carottes, poireaux celeri branche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pâtes* au parmesan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>) et filet de poulet</t>
    </r>
  </si>
  <si>
    <t>Mixé de Bœuf</t>
  </si>
  <si>
    <t>Allergènes</t>
  </si>
  <si>
    <t>Gluten</t>
  </si>
  <si>
    <t>Lait</t>
  </si>
  <si>
    <t>Poissons</t>
  </si>
  <si>
    <t>Céleri</t>
  </si>
  <si>
    <t>Crustacés</t>
  </si>
  <si>
    <t>Soja</t>
  </si>
  <si>
    <t>Sésame</t>
  </si>
  <si>
    <t>Sulfites</t>
  </si>
  <si>
    <t>Oeufs</t>
  </si>
  <si>
    <t>Fruits à coques</t>
  </si>
  <si>
    <t>Lupin</t>
  </si>
  <si>
    <t>Mollusques</t>
  </si>
  <si>
    <t>Arachides</t>
  </si>
  <si>
    <t>Moutarde</t>
  </si>
  <si>
    <t>X</t>
  </si>
  <si>
    <r>
      <t xml:space="preserve">Purée de Carottes à l'huile d'olive Pâtes </t>
    </r>
    <r>
      <rPr>
        <b/>
        <sz val="10"/>
        <color rgb="FFED7D31"/>
        <rFont val="Calibri"/>
        <family val="2"/>
      </rPr>
      <t>(œuf)*</t>
    </r>
    <r>
      <rPr>
        <b/>
        <sz val="10"/>
        <color rgb="FF00B050"/>
        <rFont val="Calibri"/>
        <family val="2"/>
      </rPr>
      <t xml:space="preserve"> à l'emmental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 et Sauté de boeuf  </t>
    </r>
  </si>
  <si>
    <r>
      <t>Purée de Carottes à l'huile d'olive Pâtes</t>
    </r>
    <r>
      <rPr>
        <b/>
        <sz val="10"/>
        <color rgb="FFED7D31"/>
        <rFont val="Calibri"/>
        <family val="2"/>
      </rPr>
      <t>*</t>
    </r>
    <r>
      <rPr>
        <b/>
        <sz val="10"/>
        <color rgb="FF00B050"/>
        <rFont val="Calibri"/>
        <family val="2"/>
      </rPr>
      <t xml:space="preserve"> à l'emmental </t>
    </r>
    <r>
      <rPr>
        <b/>
        <sz val="10"/>
        <color rgb="FFED7D31"/>
        <rFont val="Calibri"/>
        <family val="2"/>
      </rPr>
      <t>(lait)</t>
    </r>
    <r>
      <rPr>
        <b/>
        <sz val="10"/>
        <color rgb="FF00B050"/>
        <rFont val="Calibri"/>
        <family val="2"/>
      </rPr>
      <t xml:space="preserve">  et Sauté de boeuf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</si>
</sst>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6" x14ac:knownFonts="1">
    <font>
      <sz val="11"/>
      <color theme="1"/>
      <name val="Calibri"/>
      <family val="2"/>
      <scheme val="minor"/>
    </font>
    <font>
      <sz val="18"/>
      <name val="Arial"/>
      <family val="2"/>
    </font>
    <font>
      <b/>
      <sz val="12"/>
      <color rgb="FFFFFFFF"/>
      <name val="Kristen ITC"/>
      <family val="4"/>
    </font>
    <font>
      <b/>
      <sz val="20"/>
      <color rgb="FF660033"/>
      <name val="Century Gothic"/>
      <family val="2"/>
    </font>
    <font>
      <b/>
      <sz val="14"/>
      <color rgb="FFFF6699"/>
      <name val="Century Gothic"/>
      <family val="2"/>
    </font>
    <font>
      <b/>
      <sz val="10"/>
      <color rgb="FF00B050"/>
      <name val="Calibri"/>
      <family val="2"/>
    </font>
    <font>
      <sz val="10"/>
      <color rgb="FF660033"/>
      <name val="Calibri"/>
      <family val="2"/>
    </font>
    <font>
      <b/>
      <sz val="18"/>
      <color rgb="FF00B050"/>
      <name val="Arial"/>
      <family val="2"/>
    </font>
    <font>
      <sz val="8"/>
      <name val="Calibri"/>
      <family val="2"/>
      <scheme val="minor"/>
    </font>
    <font>
      <b/>
      <sz val="14"/>
      <color rgb="FF990033"/>
      <name val="Calibri"/>
      <family val="2"/>
      <scheme val="minor"/>
    </font>
    <font>
      <b/>
      <sz val="11"/>
      <color rgb="FF990033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990033"/>
      <name val="Calibri"/>
      <family val="2"/>
      <scheme val="minor"/>
    </font>
    <font>
      <b/>
      <sz val="10"/>
      <color rgb="FF660033"/>
      <name val="Kristen ITC"/>
      <family val="4"/>
    </font>
    <font>
      <sz val="10"/>
      <color rgb="FF00B050"/>
      <name val="Calibri"/>
      <family val="2"/>
    </font>
    <font>
      <b/>
      <sz val="9"/>
      <color rgb="FF660033"/>
      <name val="Calibri"/>
      <family val="2"/>
      <scheme val="minor"/>
    </font>
    <font>
      <sz val="11"/>
      <color rgb="FF660033"/>
      <name val="Calibri"/>
      <family val="2"/>
    </font>
    <font>
      <b/>
      <sz val="9"/>
      <color rgb="FF00B050"/>
      <name val="Calibri"/>
      <family val="2"/>
    </font>
    <font>
      <b/>
      <sz val="8"/>
      <color rgb="FF00B050"/>
      <name val="Calibri"/>
      <family val="2"/>
    </font>
    <font>
      <sz val="10.5"/>
      <color rgb="FF660033"/>
      <name val="Calibri"/>
      <family val="2"/>
    </font>
    <font>
      <sz val="11"/>
      <color rgb="FF00B050"/>
      <name val="Calibri"/>
      <family val="2"/>
    </font>
    <font>
      <b/>
      <sz val="11"/>
      <color rgb="FF00B050"/>
      <name val="Calibri"/>
      <family val="2"/>
    </font>
    <font>
      <b/>
      <sz val="10.5"/>
      <color rgb="FF00B050"/>
      <name val="Calibri"/>
      <family val="2"/>
    </font>
    <font>
      <sz val="18"/>
      <color rgb="FF00B050"/>
      <name val="Arial"/>
      <family val="2"/>
    </font>
    <font>
      <b/>
      <sz val="18"/>
      <name val="Arial"/>
      <family val="2"/>
    </font>
    <font>
      <b/>
      <sz val="11"/>
      <color rgb="FF00B050"/>
      <name val="Calibri"/>
      <family val="2"/>
      <scheme val="minor"/>
    </font>
    <font>
      <b/>
      <sz val="9"/>
      <color rgb="FF660033"/>
      <name val="Kristen ITC"/>
      <family val="4"/>
    </font>
    <font>
      <sz val="9"/>
      <color theme="1"/>
      <name val="Calibri"/>
      <family val="2"/>
      <scheme val="minor"/>
    </font>
    <font>
      <sz val="9"/>
      <color rgb="FF00B050"/>
      <name val="Calibri"/>
      <family val="2"/>
    </font>
    <font>
      <sz val="10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theme="1"/>
      <name val="Calibri"/>
      <family val="2"/>
    </font>
    <font>
      <sz val="8"/>
      <color rgb="FF00B050"/>
      <name val="Calibri"/>
      <family val="2"/>
    </font>
    <font>
      <sz val="8"/>
      <color theme="1"/>
      <name val="Calibri"/>
      <family val="2"/>
      <scheme val="minor"/>
    </font>
    <font>
      <sz val="7"/>
      <color rgb="FF660033"/>
      <name val="Calibri"/>
      <family val="2"/>
      <scheme val="minor"/>
    </font>
    <font>
      <b/>
      <sz val="10"/>
      <color rgb="FF660033"/>
      <name val="Calibri"/>
      <family val="2"/>
      <scheme val="minor"/>
    </font>
    <font>
      <sz val="8"/>
      <color rgb="FF660033"/>
      <name val="Calibri"/>
      <family val="2"/>
    </font>
    <font>
      <sz val="8"/>
      <color rgb="FF660033"/>
      <name val="Calibri"/>
      <family val="2"/>
      <scheme val="minor"/>
    </font>
    <font>
      <b/>
      <sz val="10"/>
      <color theme="5"/>
      <name val="Calibri"/>
      <family val="2"/>
    </font>
    <font>
      <b/>
      <sz val="9"/>
      <color theme="5"/>
      <name val="Calibri"/>
      <family val="2"/>
    </font>
    <font>
      <sz val="8"/>
      <color rgb="FF00B050"/>
      <name val="Calibri"/>
      <family val="2"/>
      <scheme val="minor"/>
    </font>
    <font>
      <b/>
      <sz val="10"/>
      <color rgb="FFED7D31"/>
      <name val="Calibri"/>
      <family val="2"/>
      <scheme val="minor"/>
    </font>
    <font>
      <b/>
      <sz val="10"/>
      <color rgb="FFED7D31"/>
      <name val="Calibri"/>
      <family val="2"/>
    </font>
    <font>
      <sz val="10"/>
      <color rgb="FF990033"/>
      <name val="Calibri"/>
      <family val="2"/>
    </font>
    <font>
      <sz val="10"/>
      <color rgb="FF000000"/>
      <name val="Calibri"/>
      <family val="2"/>
      <scheme val="minor"/>
    </font>
    <font>
      <b/>
      <sz val="8"/>
      <color rgb="FFED7D31"/>
      <name val="Calibri"/>
      <family val="2"/>
    </font>
    <font>
      <b/>
      <sz val="8"/>
      <color rgb="FFED7D31"/>
      <name val="Calibri"/>
      <family val="2"/>
      <scheme val="minor"/>
    </font>
    <font>
      <sz val="10"/>
      <color rgb="FF000000"/>
      <name val="Calibri"/>
      <family val="2"/>
    </font>
    <font>
      <sz val="10"/>
      <color rgb="FFED7D31"/>
      <name val="Calibri"/>
      <family val="2"/>
    </font>
    <font>
      <b/>
      <sz val="10"/>
      <color rgb="FF00B050"/>
      <name val="Calibri"/>
    </font>
    <font>
      <b/>
      <sz val="10"/>
      <color rgb="FFED7D31"/>
      <name val="Calibri"/>
    </font>
    <font>
      <sz val="10"/>
      <color rgb="FF660033"/>
      <name val="Calibri"/>
    </font>
    <font>
      <sz val="8"/>
      <color rgb="FF00B050"/>
      <name val="Calibri"/>
    </font>
    <font>
      <b/>
      <sz val="8"/>
      <color rgb="FFED7D31"/>
      <name val="Calibri"/>
    </font>
    <font>
      <b/>
      <sz val="8"/>
      <color rgb="FF00B050"/>
      <name val="Calibri"/>
    </font>
    <font>
      <sz val="10"/>
      <color rgb="FF00B05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669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00B050"/>
        <bgColor indexed="64"/>
      </patternFill>
    </fill>
  </fills>
  <borders count="40">
    <border>
      <left/>
      <right/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6699"/>
      </bottom>
      <diagonal/>
    </border>
    <border>
      <left style="medium">
        <color rgb="FFFF6699"/>
      </left>
      <right/>
      <top style="medium">
        <color rgb="FFFF6699"/>
      </top>
      <bottom/>
      <diagonal/>
    </border>
    <border>
      <left/>
      <right/>
      <top style="medium">
        <color rgb="FFFF6699"/>
      </top>
      <bottom/>
      <diagonal/>
    </border>
    <border>
      <left/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/>
      <top/>
      <bottom/>
      <diagonal/>
    </border>
    <border>
      <left/>
      <right style="medium">
        <color rgb="FFFF6699"/>
      </right>
      <top/>
      <bottom/>
      <diagonal/>
    </border>
    <border>
      <left style="medium">
        <color rgb="FFFF6699"/>
      </left>
      <right/>
      <top/>
      <bottom style="medium">
        <color rgb="FFFF6699"/>
      </bottom>
      <diagonal/>
    </border>
    <border>
      <left/>
      <right/>
      <top/>
      <bottom style="medium">
        <color rgb="FFFF6699"/>
      </bottom>
      <diagonal/>
    </border>
    <border>
      <left/>
      <right style="medium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medium">
        <color rgb="FFFF6699"/>
      </right>
      <top style="medium">
        <color rgb="FFFF6699"/>
      </top>
      <bottom/>
      <diagonal/>
    </border>
    <border>
      <left style="medium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medium">
        <color rgb="FFFF6699"/>
      </right>
      <top/>
      <bottom style="medium">
        <color rgb="FFFF6699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6699"/>
      </left>
      <right/>
      <top style="medium">
        <color rgb="FFFF6699"/>
      </top>
      <bottom style="thin">
        <color rgb="FFFF6699"/>
      </bottom>
      <diagonal/>
    </border>
    <border>
      <left/>
      <right/>
      <top style="medium">
        <color rgb="FFFF6699"/>
      </top>
      <bottom style="thin">
        <color rgb="FFFF6699"/>
      </bottom>
      <diagonal/>
    </border>
    <border>
      <left/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thin">
        <color rgb="FFFF6699"/>
      </right>
      <top style="thin">
        <color rgb="FFFF6699"/>
      </top>
      <bottom/>
      <diagonal/>
    </border>
    <border>
      <left style="thin">
        <color rgb="FFFF6699"/>
      </left>
      <right style="medium">
        <color rgb="FFFF6699"/>
      </right>
      <top style="thin">
        <color rgb="FFFF6699"/>
      </top>
      <bottom/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medium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medium">
        <color rgb="FFFF6699"/>
      </top>
      <bottom style="thin">
        <color rgb="FFFF6699"/>
      </bottom>
      <diagonal/>
    </border>
    <border>
      <left style="medium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/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/>
      <bottom style="thin">
        <color rgb="FFFF6699"/>
      </bottom>
      <diagonal/>
    </border>
    <border>
      <left style="thin">
        <color rgb="FFFF6699"/>
      </left>
      <right style="thin">
        <color rgb="FFFF6699"/>
      </right>
      <top style="thin">
        <color rgb="FFFF6699"/>
      </top>
      <bottom style="thin">
        <color rgb="FFFF6699"/>
      </bottom>
      <diagonal/>
    </border>
    <border>
      <left style="thin">
        <color rgb="FFFF6699"/>
      </left>
      <right style="medium">
        <color rgb="FFFF6699"/>
      </right>
      <top style="thin">
        <color rgb="FFFF6699"/>
      </top>
      <bottom style="thin">
        <color rgb="FFFF6699"/>
      </bottom>
      <diagonal/>
    </border>
    <border>
      <left style="medium">
        <color rgb="FFFF6699"/>
      </left>
      <right/>
      <top style="medium">
        <color rgb="FFFF6699"/>
      </top>
      <bottom style="medium">
        <color rgb="FFFF6699"/>
      </bottom>
      <diagonal/>
    </border>
    <border>
      <left/>
      <right/>
      <top style="medium">
        <color rgb="FFFF6699"/>
      </top>
      <bottom style="medium">
        <color rgb="FFFF6699"/>
      </bottom>
      <diagonal/>
    </border>
    <border>
      <left/>
      <right style="medium">
        <color rgb="FFFF6699"/>
      </right>
      <top style="medium">
        <color rgb="FFFF6699"/>
      </top>
      <bottom style="medium">
        <color rgb="FFFF6699"/>
      </bottom>
      <diagonal/>
    </border>
    <border>
      <left style="thin">
        <color rgb="FFFF6699"/>
      </left>
      <right style="thin">
        <color rgb="FFFF6699"/>
      </right>
      <top/>
      <bottom/>
      <diagonal/>
    </border>
    <border>
      <left style="thin">
        <color rgb="FFFF6699"/>
      </left>
      <right style="medium">
        <color rgb="FFFF6699"/>
      </right>
      <top/>
      <bottom/>
      <diagonal/>
    </border>
    <border>
      <left style="medium">
        <color rgb="FFFF6699"/>
      </left>
      <right style="thin">
        <color rgb="FFFF6699"/>
      </right>
      <top style="medium">
        <color rgb="FFFF6699"/>
      </top>
      <bottom/>
      <diagonal/>
    </border>
    <border>
      <left style="thin">
        <color rgb="FFFF6699"/>
      </left>
      <right style="thin">
        <color rgb="FFFF6699"/>
      </right>
      <top/>
      <bottom style="medium">
        <color rgb="FFFF6699"/>
      </bottom>
      <diagonal/>
    </border>
    <border>
      <left style="medium">
        <color rgb="FFFF6699"/>
      </left>
      <right style="thin">
        <color rgb="FFFF6699"/>
      </right>
      <top/>
      <bottom style="medium">
        <color rgb="FFFF6699"/>
      </bottom>
      <diagonal/>
    </border>
    <border>
      <left style="thin">
        <color rgb="FFFF6699"/>
      </left>
      <right style="medium">
        <color rgb="FFFF6699"/>
      </right>
      <top/>
      <bottom style="medium">
        <color rgb="FFFF6699"/>
      </bottom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1" xfId="0" applyFont="1" applyFill="1" applyBorder="1" applyAlignment="1">
      <alignment horizontal="center" vertical="center" wrapText="1" readingOrder="1"/>
    </xf>
    <xf numFmtId="0" fontId="5" fillId="0" borderId="3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5" fillId="0" borderId="8" xfId="0" applyFont="1" applyBorder="1" applyAlignment="1">
      <alignment horizontal="center" vertical="center" wrapText="1" readingOrder="1"/>
    </xf>
    <xf numFmtId="0" fontId="5" fillId="0" borderId="9" xfId="0" applyFont="1" applyBorder="1" applyAlignment="1">
      <alignment horizontal="center" vertical="center" wrapText="1" readingOrder="1"/>
    </xf>
    <xf numFmtId="0" fontId="5" fillId="0" borderId="4" xfId="0" applyFont="1" applyBorder="1" applyAlignment="1">
      <alignment horizontal="center" vertical="center" wrapText="1" readingOrder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 readingOrder="1"/>
    </xf>
    <xf numFmtId="0" fontId="14" fillId="0" borderId="8" xfId="0" applyFont="1" applyBorder="1" applyAlignment="1">
      <alignment horizontal="center" vertical="center" wrapText="1" readingOrder="1"/>
    </xf>
    <xf numFmtId="0" fontId="14" fillId="0" borderId="6" xfId="0" applyFont="1" applyBorder="1" applyAlignment="1">
      <alignment horizontal="center" vertical="center" wrapText="1" readingOrder="1"/>
    </xf>
    <xf numFmtId="0" fontId="14" fillId="0" borderId="9" xfId="0" applyFont="1" applyBorder="1" applyAlignment="1">
      <alignment horizontal="center" vertical="center" wrapText="1" readingOrder="1"/>
    </xf>
    <xf numFmtId="0" fontId="14" fillId="0" borderId="3" xfId="0" applyFont="1" applyBorder="1" applyAlignment="1">
      <alignment horizontal="center" vertical="center" wrapText="1" readingOrder="1"/>
    </xf>
    <xf numFmtId="0" fontId="19" fillId="0" borderId="2" xfId="0" applyFont="1" applyBorder="1" applyAlignment="1">
      <alignment horizontal="center" vertical="center" wrapText="1" readingOrder="1"/>
    </xf>
    <xf numFmtId="0" fontId="19" fillId="0" borderId="3" xfId="0" applyFont="1" applyBorder="1" applyAlignment="1">
      <alignment horizontal="center" vertical="center" wrapText="1" readingOrder="1"/>
    </xf>
    <xf numFmtId="0" fontId="19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 readingOrder="1"/>
    </xf>
    <xf numFmtId="0" fontId="14" fillId="0" borderId="5" xfId="0" applyFont="1" applyBorder="1" applyAlignment="1">
      <alignment horizontal="center" vertical="center" wrapText="1" readingOrder="1"/>
    </xf>
    <xf numFmtId="0" fontId="21" fillId="0" borderId="7" xfId="0" applyFont="1" applyBorder="1" applyAlignment="1">
      <alignment horizontal="center" vertical="center" wrapText="1" readingOrder="1"/>
    </xf>
    <xf numFmtId="0" fontId="21" fillId="0" borderId="8" xfId="0" applyFont="1" applyBorder="1" applyAlignment="1">
      <alignment horizontal="center" vertical="center" wrapText="1" readingOrder="1"/>
    </xf>
    <xf numFmtId="0" fontId="21" fillId="0" borderId="9" xfId="0" applyFont="1" applyBorder="1" applyAlignment="1">
      <alignment horizontal="center" vertical="center" wrapText="1" readingOrder="1"/>
    </xf>
    <xf numFmtId="0" fontId="20" fillId="0" borderId="4" xfId="0" applyFont="1" applyBorder="1" applyAlignment="1">
      <alignment horizontal="center" vertical="center" wrapText="1" readingOrder="1"/>
    </xf>
    <xf numFmtId="0" fontId="21" fillId="0" borderId="4" xfId="0" applyFont="1" applyBorder="1" applyAlignment="1">
      <alignment horizontal="center" vertical="center" wrapText="1" readingOrder="1"/>
    </xf>
    <xf numFmtId="0" fontId="22" fillId="0" borderId="5" xfId="0" applyFont="1" applyBorder="1" applyAlignment="1">
      <alignment horizontal="center" vertical="center" wrapText="1" readingOrder="1"/>
    </xf>
    <xf numFmtId="0" fontId="22" fillId="0" borderId="0" xfId="0" applyFont="1" applyAlignment="1">
      <alignment horizontal="center" vertical="center" wrapText="1" readingOrder="1"/>
    </xf>
    <xf numFmtId="0" fontId="22" fillId="0" borderId="6" xfId="0" applyFont="1" applyBorder="1" applyAlignment="1">
      <alignment horizontal="center" vertical="center" wrapText="1" readingOrder="1"/>
    </xf>
    <xf numFmtId="0" fontId="22" fillId="0" borderId="7" xfId="0" applyFont="1" applyBorder="1" applyAlignment="1">
      <alignment horizontal="center" vertical="center" wrapText="1" readingOrder="1"/>
    </xf>
    <xf numFmtId="0" fontId="22" fillId="0" borderId="8" xfId="0" applyFont="1" applyBorder="1" applyAlignment="1">
      <alignment horizontal="center" vertical="center" wrapText="1" readingOrder="1"/>
    </xf>
    <xf numFmtId="0" fontId="22" fillId="0" borderId="9" xfId="0" applyFont="1" applyBorder="1" applyAlignment="1">
      <alignment horizontal="center" vertical="center" wrapText="1" readingOrder="1"/>
    </xf>
    <xf numFmtId="0" fontId="22" fillId="0" borderId="3" xfId="0" applyFont="1" applyBorder="1" applyAlignment="1">
      <alignment horizontal="center" vertical="center" wrapText="1" readingOrder="1"/>
    </xf>
    <xf numFmtId="0" fontId="22" fillId="0" borderId="4" xfId="0" applyFont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 wrapText="1" readingOrder="1"/>
    </xf>
    <xf numFmtId="0" fontId="14" fillId="0" borderId="4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14" fillId="0" borderId="7" xfId="0" applyFont="1" applyBorder="1" applyAlignment="1">
      <alignment horizontal="center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21" fillId="0" borderId="0" xfId="0" applyFont="1" applyAlignment="1">
      <alignment horizontal="center" vertical="center" wrapText="1" readingOrder="1"/>
    </xf>
    <xf numFmtId="0" fontId="20" fillId="0" borderId="0" xfId="0" applyFont="1" applyAlignment="1">
      <alignment horizontal="center" vertical="center" wrapText="1" readingOrder="1"/>
    </xf>
    <xf numFmtId="0" fontId="20" fillId="0" borderId="6" xfId="0" applyFont="1" applyBorder="1" applyAlignment="1">
      <alignment horizontal="center" vertical="center" wrapText="1" readingOrder="1"/>
    </xf>
    <xf numFmtId="0" fontId="23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 readingOrder="1"/>
    </xf>
    <xf numFmtId="0" fontId="20" fillId="0" borderId="8" xfId="0" applyFont="1" applyBorder="1" applyAlignment="1">
      <alignment horizontal="center" vertical="center" wrapText="1" readingOrder="1"/>
    </xf>
    <xf numFmtId="0" fontId="22" fillId="0" borderId="2" xfId="0" applyFont="1" applyBorder="1" applyAlignment="1">
      <alignment horizontal="center" vertical="center" wrapText="1" readingOrder="1"/>
    </xf>
    <xf numFmtId="0" fontId="24" fillId="0" borderId="3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 readingOrder="1"/>
    </xf>
    <xf numFmtId="0" fontId="25" fillId="0" borderId="0" xfId="0" applyFont="1"/>
    <xf numFmtId="0" fontId="5" fillId="0" borderId="6" xfId="0" applyFont="1" applyBorder="1" applyAlignment="1">
      <alignment horizontal="center" vertical="center" wrapText="1" readingOrder="1"/>
    </xf>
    <xf numFmtId="0" fontId="27" fillId="0" borderId="0" xfId="0" applyFont="1"/>
    <xf numFmtId="0" fontId="28" fillId="0" borderId="0" xfId="0" applyFont="1" applyAlignment="1">
      <alignment horizontal="left" vertical="center" indent="14" readingOrder="1"/>
    </xf>
    <xf numFmtId="0" fontId="28" fillId="0" borderId="0" xfId="0" applyFont="1" applyAlignment="1">
      <alignment horizontal="left" vertical="center" wrapText="1" readingOrder="1"/>
    </xf>
    <xf numFmtId="0" fontId="17" fillId="0" borderId="0" xfId="0" applyFont="1" applyAlignment="1">
      <alignment horizontal="left" vertical="center" indent="9" readingOrder="1"/>
    </xf>
    <xf numFmtId="0" fontId="17" fillId="0" borderId="0" xfId="0" applyFont="1" applyAlignment="1">
      <alignment horizontal="left" vertical="center" wrapText="1" readingOrder="1"/>
    </xf>
    <xf numFmtId="0" fontId="28" fillId="0" borderId="0" xfId="0" applyFont="1" applyAlignment="1">
      <alignment horizontal="left" vertical="center" wrapText="1" indent="5" readingOrder="1"/>
    </xf>
    <xf numFmtId="0" fontId="17" fillId="0" borderId="0" xfId="0" applyFont="1" applyAlignment="1">
      <alignment horizontal="left" vertical="center" indent="5" readingOrder="1"/>
    </xf>
    <xf numFmtId="0" fontId="6" fillId="0" borderId="10" xfId="0" applyFont="1" applyBorder="1" applyAlignment="1">
      <alignment horizontal="center" vertical="center" wrapText="1" readingOrder="1"/>
    </xf>
    <xf numFmtId="0" fontId="14" fillId="0" borderId="11" xfId="0" applyFont="1" applyBorder="1" applyAlignment="1">
      <alignment horizontal="center" vertical="center" wrapText="1" readingOrder="1"/>
    </xf>
    <xf numFmtId="0" fontId="14" fillId="0" borderId="10" xfId="0" applyFont="1" applyBorder="1" applyAlignment="1">
      <alignment horizontal="center" vertical="center" wrapText="1" readingOrder="1"/>
    </xf>
    <xf numFmtId="0" fontId="23" fillId="0" borderId="10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 readingOrder="1"/>
    </xf>
    <xf numFmtId="0" fontId="20" fillId="0" borderId="11" xfId="0" applyFont="1" applyBorder="1" applyAlignment="1">
      <alignment horizontal="center" vertical="center" wrapText="1" readingOrder="1"/>
    </xf>
    <xf numFmtId="0" fontId="20" fillId="0" borderId="12" xfId="0" applyFont="1" applyBorder="1" applyAlignment="1">
      <alignment horizontal="center" vertical="center" wrapText="1" readingOrder="1"/>
    </xf>
    <xf numFmtId="0" fontId="21" fillId="0" borderId="12" xfId="0" applyFont="1" applyBorder="1" applyAlignment="1">
      <alignment horizontal="center" vertical="center" wrapText="1" readingOrder="1"/>
    </xf>
    <xf numFmtId="0" fontId="21" fillId="0" borderId="10" xfId="0" applyFont="1" applyBorder="1" applyAlignment="1">
      <alignment horizontal="center" vertical="center" wrapText="1" readingOrder="1"/>
    </xf>
    <xf numFmtId="0" fontId="22" fillId="0" borderId="10" xfId="0" applyFont="1" applyBorder="1" applyAlignment="1">
      <alignment horizontal="center" vertical="center" wrapText="1" readingOrder="1"/>
    </xf>
    <xf numFmtId="0" fontId="22" fillId="0" borderId="11" xfId="0" applyFont="1" applyBorder="1" applyAlignment="1">
      <alignment horizontal="center" vertical="center" wrapText="1" readingOrder="1"/>
    </xf>
    <xf numFmtId="0" fontId="22" fillId="0" borderId="12" xfId="0" applyFont="1" applyBorder="1" applyAlignment="1">
      <alignment horizontal="center" vertical="center" wrapText="1" readingOrder="1"/>
    </xf>
    <xf numFmtId="0" fontId="19" fillId="0" borderId="10" xfId="0" applyFont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wrapText="1" readingOrder="1"/>
    </xf>
    <xf numFmtId="0" fontId="7" fillId="0" borderId="12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 readingOrder="1"/>
    </xf>
    <xf numFmtId="0" fontId="29" fillId="0" borderId="0" xfId="0" applyFont="1"/>
    <xf numFmtId="0" fontId="29" fillId="0" borderId="2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9" fillId="0" borderId="7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 readingOrder="1"/>
    </xf>
    <xf numFmtId="0" fontId="0" fillId="0" borderId="10" xfId="0" applyBorder="1"/>
    <xf numFmtId="0" fontId="29" fillId="0" borderId="10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0" fillId="0" borderId="2" xfId="0" applyBorder="1"/>
    <xf numFmtId="0" fontId="29" fillId="0" borderId="11" xfId="0" applyFont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5" readingOrder="1"/>
    </xf>
    <xf numFmtId="0" fontId="31" fillId="0" borderId="0" xfId="0" applyFont="1"/>
    <xf numFmtId="0" fontId="0" fillId="0" borderId="0" xfId="0" applyAlignment="1">
      <alignment horizontal="center"/>
    </xf>
    <xf numFmtId="0" fontId="2" fillId="2" borderId="13" xfId="0" applyFont="1" applyFill="1" applyBorder="1" applyAlignment="1">
      <alignment horizontal="center" vertical="center" wrapText="1" readingOrder="1"/>
    </xf>
    <xf numFmtId="0" fontId="33" fillId="0" borderId="0" xfId="0" applyFont="1" applyAlignment="1">
      <alignment horizontal="center" vertical="center"/>
    </xf>
    <xf numFmtId="0" fontId="34" fillId="0" borderId="17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4" fillId="0" borderId="6" xfId="0" applyFont="1" applyBorder="1" applyAlignment="1">
      <alignment horizontal="center" vertical="center" wrapText="1"/>
    </xf>
    <xf numFmtId="0" fontId="36" fillId="0" borderId="20" xfId="0" applyFont="1" applyBorder="1" applyAlignment="1">
      <alignment horizontal="center" vertical="center" wrapText="1" readingOrder="1"/>
    </xf>
    <xf numFmtId="0" fontId="36" fillId="0" borderId="23" xfId="0" applyFont="1" applyBorder="1" applyAlignment="1">
      <alignment horizontal="center" vertical="center" wrapText="1" readingOrder="1"/>
    </xf>
    <xf numFmtId="0" fontId="36" fillId="0" borderId="26" xfId="0" applyFont="1" applyBorder="1" applyAlignment="1">
      <alignment horizontal="center" vertical="center" wrapText="1" readingOrder="1"/>
    </xf>
    <xf numFmtId="0" fontId="35" fillId="0" borderId="31" xfId="0" applyFont="1" applyBorder="1" applyAlignment="1">
      <alignment vertical="center"/>
    </xf>
    <xf numFmtId="0" fontId="35" fillId="0" borderId="32" xfId="0" applyFont="1" applyBorder="1" applyAlignment="1">
      <alignment horizontal="center" vertical="center"/>
    </xf>
    <xf numFmtId="0" fontId="35" fillId="0" borderId="33" xfId="0" applyFont="1" applyBorder="1" applyAlignment="1">
      <alignment horizontal="center" vertical="center"/>
    </xf>
    <xf numFmtId="0" fontId="37" fillId="0" borderId="0" xfId="0" applyFont="1"/>
    <xf numFmtId="0" fontId="33" fillId="0" borderId="0" xfId="0" applyFont="1"/>
    <xf numFmtId="0" fontId="36" fillId="0" borderId="36" xfId="0" applyFont="1" applyBorder="1" applyAlignment="1">
      <alignment horizontal="center" vertical="center" wrapText="1" readingOrder="1"/>
    </xf>
    <xf numFmtId="0" fontId="36" fillId="0" borderId="29" xfId="0" applyFont="1" applyBorder="1" applyAlignment="1">
      <alignment horizontal="center" vertical="center" wrapText="1" readingOrder="1"/>
    </xf>
    <xf numFmtId="0" fontId="37" fillId="0" borderId="21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34" xfId="0" applyFont="1" applyBorder="1" applyAlignment="1">
      <alignment horizontal="center" vertical="center" wrapText="1"/>
    </xf>
    <xf numFmtId="0" fontId="37" fillId="0" borderId="35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 wrapText="1"/>
    </xf>
    <xf numFmtId="0" fontId="37" fillId="0" borderId="25" xfId="0" applyFont="1" applyBorder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 readingOrder="1"/>
    </xf>
    <xf numFmtId="0" fontId="37" fillId="0" borderId="0" xfId="0" applyFont="1" applyAlignment="1">
      <alignment horizontal="center" vertical="center" wrapText="1"/>
    </xf>
    <xf numFmtId="0" fontId="39" fillId="0" borderId="0" xfId="0" applyFont="1" applyAlignment="1">
      <alignment horizontal="left" vertical="center" indent="5" readingOrder="1"/>
    </xf>
    <xf numFmtId="0" fontId="30" fillId="0" borderId="10" xfId="0" applyFont="1" applyBorder="1" applyAlignment="1">
      <alignment horizontal="center" vertical="center" wrapText="1" readingOrder="1"/>
    </xf>
    <xf numFmtId="0" fontId="30" fillId="0" borderId="7" xfId="0" applyFont="1" applyBorder="1" applyAlignment="1">
      <alignment horizontal="center" vertical="center" wrapText="1" readingOrder="1"/>
    </xf>
    <xf numFmtId="0" fontId="30" fillId="0" borderId="12" xfId="0" applyFont="1" applyBorder="1" applyAlignment="1">
      <alignment horizontal="center" vertical="center" wrapText="1" readingOrder="1"/>
    </xf>
    <xf numFmtId="0" fontId="30" fillId="0" borderId="5" xfId="0" applyFont="1" applyBorder="1" applyAlignment="1">
      <alignment horizontal="center" vertical="center" wrapText="1" readingOrder="1"/>
    </xf>
    <xf numFmtId="0" fontId="11" fillId="0" borderId="10" xfId="0" applyFont="1" applyBorder="1"/>
    <xf numFmtId="0" fontId="30" fillId="0" borderId="2" xfId="0" applyFont="1" applyBorder="1" applyAlignment="1">
      <alignment horizontal="center" vertical="center" wrapText="1" readingOrder="1"/>
    </xf>
    <xf numFmtId="0" fontId="30" fillId="0" borderId="11" xfId="0" applyFont="1" applyBorder="1" applyAlignment="1">
      <alignment horizontal="center" vertical="center" wrapText="1" readingOrder="1"/>
    </xf>
    <xf numFmtId="0" fontId="30" fillId="0" borderId="8" xfId="0" applyFont="1" applyBorder="1" applyAlignment="1">
      <alignment horizontal="center" vertical="center" wrapText="1" readingOrder="1"/>
    </xf>
    <xf numFmtId="0" fontId="44" fillId="0" borderId="0" xfId="0" applyFont="1"/>
    <xf numFmtId="0" fontId="26" fillId="0" borderId="0" xfId="0" applyFont="1" applyAlignment="1">
      <alignment vertical="center" wrapText="1" readingOrder="1"/>
    </xf>
    <xf numFmtId="0" fontId="6" fillId="0" borderId="4" xfId="0" applyFont="1" applyBorder="1" applyAlignment="1">
      <alignment horizontal="center" vertical="center" wrapText="1" readingOrder="1"/>
    </xf>
    <xf numFmtId="0" fontId="30" fillId="0" borderId="0" xfId="0" applyFont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47" fillId="0" borderId="0" xfId="0" applyFont="1" applyAlignment="1">
      <alignment horizontal="center" vertical="center"/>
    </xf>
    <xf numFmtId="0" fontId="37" fillId="0" borderId="37" xfId="0" applyFont="1" applyBorder="1" applyAlignment="1">
      <alignment horizontal="center" vertical="center" wrapText="1"/>
    </xf>
    <xf numFmtId="0" fontId="36" fillId="0" borderId="38" xfId="0" applyFont="1" applyBorder="1" applyAlignment="1">
      <alignment horizontal="center" vertical="center" wrapText="1" readingOrder="1"/>
    </xf>
    <xf numFmtId="0" fontId="37" fillId="0" borderId="39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 readingOrder="1"/>
    </xf>
    <xf numFmtId="0" fontId="30" fillId="0" borderId="4" xfId="0" applyFont="1" applyBorder="1" applyAlignment="1">
      <alignment horizontal="center" vertical="center" wrapText="1" readingOrder="1"/>
    </xf>
    <xf numFmtId="0" fontId="30" fillId="0" borderId="3" xfId="0" applyFont="1" applyBorder="1" applyAlignment="1">
      <alignment horizontal="center" vertical="center" wrapText="1" readingOrder="1"/>
    </xf>
    <xf numFmtId="0" fontId="26" fillId="0" borderId="0" xfId="0" applyFont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49" fillId="0" borderId="6" xfId="0" applyFont="1" applyBorder="1" applyAlignment="1">
      <alignment horizontal="center" vertical="center" wrapText="1" readingOrder="1"/>
    </xf>
    <xf numFmtId="0" fontId="49" fillId="0" borderId="10" xfId="0" applyFont="1" applyBorder="1" applyAlignment="1">
      <alignment horizontal="center" vertical="center" wrapText="1" readingOrder="1"/>
    </xf>
    <xf numFmtId="0" fontId="51" fillId="0" borderId="10" xfId="0" applyFont="1" applyBorder="1" applyAlignment="1">
      <alignment horizontal="center" vertical="center" wrapText="1" readingOrder="1"/>
    </xf>
    <xf numFmtId="0" fontId="49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readingOrder="1"/>
    </xf>
    <xf numFmtId="0" fontId="4" fillId="0" borderId="0" xfId="0" applyFont="1" applyAlignment="1">
      <alignment horizontal="center" vertical="center" readingOrder="1"/>
    </xf>
    <xf numFmtId="0" fontId="9" fillId="3" borderId="2" xfId="0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7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1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wrapText="1" indent="5"/>
    </xf>
    <xf numFmtId="0" fontId="15" fillId="0" borderId="0" xfId="0" applyFont="1" applyAlignment="1">
      <alignment horizontal="left" indent="5"/>
    </xf>
    <xf numFmtId="0" fontId="13" fillId="0" borderId="6" xfId="0" applyFont="1" applyBorder="1" applyAlignment="1">
      <alignment horizontal="center" vertical="center" wrapText="1" readingOrder="1"/>
    </xf>
    <xf numFmtId="0" fontId="26" fillId="0" borderId="6" xfId="0" applyFont="1" applyBorder="1" applyAlignment="1">
      <alignment horizontal="center" vertical="center" wrapText="1" readingOrder="1"/>
    </xf>
    <xf numFmtId="0" fontId="15" fillId="0" borderId="0" xfId="0" applyFont="1" applyAlignment="1">
      <alignment horizontal="left" vertical="center" wrapText="1" indent="5"/>
    </xf>
    <xf numFmtId="0" fontId="26" fillId="0" borderId="0" xfId="0" applyFont="1" applyAlignment="1">
      <alignment horizontal="center" vertical="center" wrapText="1" readingOrder="1"/>
    </xf>
    <xf numFmtId="0" fontId="5" fillId="0" borderId="10" xfId="0" applyFont="1" applyBorder="1" applyAlignment="1">
      <alignment horizontal="center" vertical="center" wrapText="1" readingOrder="1"/>
    </xf>
    <xf numFmtId="0" fontId="5" fillId="0" borderId="11" xfId="0" applyFont="1" applyBorder="1" applyAlignment="1">
      <alignment horizontal="center" vertical="center" wrapText="1" readingOrder="1"/>
    </xf>
    <xf numFmtId="0" fontId="5" fillId="0" borderId="12" xfId="0" applyFont="1" applyBorder="1" applyAlignment="1">
      <alignment horizontal="center" vertical="center" wrapText="1" readingOrder="1"/>
    </xf>
    <xf numFmtId="0" fontId="15" fillId="0" borderId="14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0033"/>
      <color rgb="FFED7D31"/>
      <color rgb="FFFF6699"/>
      <color rgb="FF990033"/>
      <color rgb="FFFF00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13" Type="http://schemas.openxmlformats.org/officeDocument/2006/relationships/image" Target="../media/image8.jpeg"/><Relationship Id="rId3" Type="http://schemas.openxmlformats.org/officeDocument/2006/relationships/image" Target="../media/image14.png"/><Relationship Id="rId7" Type="http://schemas.openxmlformats.org/officeDocument/2006/relationships/image" Target="../media/image3.png"/><Relationship Id="rId12" Type="http://schemas.openxmlformats.org/officeDocument/2006/relationships/image" Target="../media/image7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6" Type="http://schemas.openxmlformats.org/officeDocument/2006/relationships/image" Target="../media/image2.png"/><Relationship Id="rId11" Type="http://schemas.openxmlformats.org/officeDocument/2006/relationships/image" Target="../media/image16.png"/><Relationship Id="rId5" Type="http://schemas.openxmlformats.org/officeDocument/2006/relationships/image" Target="../media/image1.png"/><Relationship Id="rId10" Type="http://schemas.openxmlformats.org/officeDocument/2006/relationships/image" Target="../media/image6.png"/><Relationship Id="rId4" Type="http://schemas.openxmlformats.org/officeDocument/2006/relationships/image" Target="../media/image15.png"/><Relationship Id="rId9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17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1.png"/><Relationship Id="rId1" Type="http://schemas.openxmlformats.org/officeDocument/2006/relationships/image" Target="../media/image3.png"/><Relationship Id="rId6" Type="http://schemas.openxmlformats.org/officeDocument/2006/relationships/image" Target="../media/image2.png"/><Relationship Id="rId11" Type="http://schemas.openxmlformats.org/officeDocument/2006/relationships/image" Target="../media/image16.png"/><Relationship Id="rId5" Type="http://schemas.openxmlformats.org/officeDocument/2006/relationships/image" Target="../media/image15.png"/><Relationship Id="rId15" Type="http://schemas.openxmlformats.org/officeDocument/2006/relationships/image" Target="../media/image20.png"/><Relationship Id="rId10" Type="http://schemas.openxmlformats.org/officeDocument/2006/relationships/image" Target="../media/image13.png"/><Relationship Id="rId4" Type="http://schemas.openxmlformats.org/officeDocument/2006/relationships/image" Target="../media/image18.png"/><Relationship Id="rId9" Type="http://schemas.openxmlformats.org/officeDocument/2006/relationships/image" Target="../media/image6.png"/><Relationship Id="rId14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20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2.png"/><Relationship Id="rId5" Type="http://schemas.openxmlformats.org/officeDocument/2006/relationships/image" Target="../media/image5.png"/><Relationship Id="rId10" Type="http://schemas.openxmlformats.org/officeDocument/2006/relationships/image" Target="../media/image21.png"/><Relationship Id="rId4" Type="http://schemas.openxmlformats.org/officeDocument/2006/relationships/image" Target="../media/image4.png"/><Relationship Id="rId9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image" Target="../media/image13.png"/><Relationship Id="rId7" Type="http://schemas.openxmlformats.org/officeDocument/2006/relationships/image" Target="../media/image1.png"/><Relationship Id="rId12" Type="http://schemas.openxmlformats.org/officeDocument/2006/relationships/image" Target="../media/image6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6" Type="http://schemas.openxmlformats.org/officeDocument/2006/relationships/image" Target="../media/image8.jpeg"/><Relationship Id="rId11" Type="http://schemas.openxmlformats.org/officeDocument/2006/relationships/image" Target="../media/image5.png"/><Relationship Id="rId5" Type="http://schemas.openxmlformats.org/officeDocument/2006/relationships/image" Target="../media/image7.png"/><Relationship Id="rId10" Type="http://schemas.openxmlformats.org/officeDocument/2006/relationships/image" Target="../media/image4.png"/><Relationship Id="rId4" Type="http://schemas.openxmlformats.org/officeDocument/2006/relationships/image" Target="../media/image16.png"/><Relationship Id="rId9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22.png"/><Relationship Id="rId5" Type="http://schemas.openxmlformats.org/officeDocument/2006/relationships/image" Target="../media/image5.png"/><Relationship Id="rId10" Type="http://schemas.openxmlformats.org/officeDocument/2006/relationships/image" Target="../media/image21.png"/><Relationship Id="rId4" Type="http://schemas.openxmlformats.org/officeDocument/2006/relationships/image" Target="../media/image4.png"/><Relationship Id="rId9" Type="http://schemas.openxmlformats.org/officeDocument/2006/relationships/image" Target="../media/image17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6.png"/><Relationship Id="rId3" Type="http://schemas.openxmlformats.org/officeDocument/2006/relationships/image" Target="../media/image5.png"/><Relationship Id="rId7" Type="http://schemas.openxmlformats.org/officeDocument/2006/relationships/image" Target="../media/image25.png"/><Relationship Id="rId2" Type="http://schemas.openxmlformats.org/officeDocument/2006/relationships/image" Target="../media/image4.png"/><Relationship Id="rId1" Type="http://schemas.openxmlformats.org/officeDocument/2006/relationships/image" Target="../media/image23.png"/><Relationship Id="rId6" Type="http://schemas.openxmlformats.org/officeDocument/2006/relationships/image" Target="../media/image8.jpeg"/><Relationship Id="rId5" Type="http://schemas.openxmlformats.org/officeDocument/2006/relationships/image" Target="../media/image7.png"/><Relationship Id="rId4" Type="http://schemas.openxmlformats.org/officeDocument/2006/relationships/image" Target="../media/image24.png"/><Relationship Id="rId9" Type="http://schemas.openxmlformats.org/officeDocument/2006/relationships/image" Target="../media/image13.png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8.jpeg"/><Relationship Id="rId7" Type="http://schemas.openxmlformats.org/officeDocument/2006/relationships/image" Target="../media/image4.png"/><Relationship Id="rId2" Type="http://schemas.openxmlformats.org/officeDocument/2006/relationships/image" Target="../media/image7.png"/><Relationship Id="rId1" Type="http://schemas.openxmlformats.org/officeDocument/2006/relationships/image" Target="../media/image12.png"/><Relationship Id="rId6" Type="http://schemas.openxmlformats.org/officeDocument/2006/relationships/image" Target="../media/image13.png"/><Relationship Id="rId5" Type="http://schemas.openxmlformats.org/officeDocument/2006/relationships/image" Target="../media/image26.png"/><Relationship Id="rId4" Type="http://schemas.openxmlformats.org/officeDocument/2006/relationships/image" Target="../media/image25.png"/><Relationship Id="rId9" Type="http://schemas.openxmlformats.org/officeDocument/2006/relationships/image" Target="../media/image24.png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jpeg"/><Relationship Id="rId3" Type="http://schemas.openxmlformats.org/officeDocument/2006/relationships/image" Target="../media/image15.png"/><Relationship Id="rId7" Type="http://schemas.openxmlformats.org/officeDocument/2006/relationships/image" Target="../media/image4.png"/><Relationship Id="rId12" Type="http://schemas.openxmlformats.org/officeDocument/2006/relationships/image" Target="../media/image7.png"/><Relationship Id="rId2" Type="http://schemas.openxmlformats.org/officeDocument/2006/relationships/image" Target="../media/image27.png"/><Relationship Id="rId1" Type="http://schemas.openxmlformats.org/officeDocument/2006/relationships/image" Target="../media/image13.png"/><Relationship Id="rId6" Type="http://schemas.openxmlformats.org/officeDocument/2006/relationships/image" Target="../media/image3.png"/><Relationship Id="rId11" Type="http://schemas.openxmlformats.org/officeDocument/2006/relationships/image" Target="../media/image16.png"/><Relationship Id="rId5" Type="http://schemas.openxmlformats.org/officeDocument/2006/relationships/image" Target="../media/image2.png"/><Relationship Id="rId10" Type="http://schemas.openxmlformats.org/officeDocument/2006/relationships/image" Target="../media/image12.png"/><Relationship Id="rId4" Type="http://schemas.openxmlformats.org/officeDocument/2006/relationships/image" Target="../media/image1.png"/><Relationship Id="rId9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13.png"/><Relationship Id="rId5" Type="http://schemas.openxmlformats.org/officeDocument/2006/relationships/image" Target="../media/image26.png"/><Relationship Id="rId10" Type="http://schemas.openxmlformats.org/officeDocument/2006/relationships/image" Target="../media/image28.jpeg"/><Relationship Id="rId4" Type="http://schemas.openxmlformats.org/officeDocument/2006/relationships/image" Target="../media/image25.png"/><Relationship Id="rId9" Type="http://schemas.openxmlformats.org/officeDocument/2006/relationships/image" Target="../media/image24.png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3" Type="http://schemas.openxmlformats.org/officeDocument/2006/relationships/image" Target="../media/image12.png"/><Relationship Id="rId7" Type="http://schemas.openxmlformats.org/officeDocument/2006/relationships/image" Target="../media/image4.png"/><Relationship Id="rId2" Type="http://schemas.openxmlformats.org/officeDocument/2006/relationships/image" Target="../media/image8.jpeg"/><Relationship Id="rId1" Type="http://schemas.openxmlformats.org/officeDocument/2006/relationships/image" Target="../media/image7.png"/><Relationship Id="rId6" Type="http://schemas.openxmlformats.org/officeDocument/2006/relationships/image" Target="../media/image13.png"/><Relationship Id="rId11" Type="http://schemas.openxmlformats.org/officeDocument/2006/relationships/image" Target="../media/image30.jpeg"/><Relationship Id="rId5" Type="http://schemas.openxmlformats.org/officeDocument/2006/relationships/image" Target="../media/image26.png"/><Relationship Id="rId10" Type="http://schemas.openxmlformats.org/officeDocument/2006/relationships/image" Target="../media/image29.jpeg"/><Relationship Id="rId4" Type="http://schemas.openxmlformats.org/officeDocument/2006/relationships/image" Target="../media/image25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62865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663471DF-82B2-40D9-998C-EA06E9F0C3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89610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59285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4E448C76-0DD6-4D3B-ADC8-30F703B158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700646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97810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FA8E7160-C695-4A04-9D3D-D632959C8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98751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26690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282E3556-05D0-434D-9375-A0B31096DB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711229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A65C5AFB-F390-4040-A691-29240CC99D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70008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5B56851B-ABA9-4F38-83E8-59D7FD3616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E82EAAA-44F2-4747-B937-DE608D40C1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1977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A184CF10-A143-4C0C-A77D-CC292EDA429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2885A82F-C1DF-44B1-9B72-170437DF00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122348</xdr:colOff>
      <xdr:row>9</xdr:row>
      <xdr:rowOff>0</xdr:rowOff>
    </xdr:from>
    <xdr:to>
      <xdr:col>0</xdr:col>
      <xdr:colOff>595989</xdr:colOff>
      <xdr:row>11</xdr:row>
      <xdr:rowOff>57785</xdr:rowOff>
    </xdr:to>
    <xdr:pic>
      <xdr:nvPicPr>
        <xdr:cNvPr id="25" name="Picture 2">
          <a:extLst>
            <a:ext uri="{FF2B5EF4-FFF2-40B4-BE49-F238E27FC236}">
              <a16:creationId xmlns:a16="http://schemas.microsoft.com/office/drawing/2014/main" id="{FF8C2C02-1C68-44AC-8864-9577AA9CDC5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2348" y="1952625"/>
          <a:ext cx="473641" cy="4387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26" name="Picture 2">
          <a:extLst>
            <a:ext uri="{FF2B5EF4-FFF2-40B4-BE49-F238E27FC236}">
              <a16:creationId xmlns:a16="http://schemas.microsoft.com/office/drawing/2014/main" id="{F86D53D0-E2E1-4003-A558-A6688873A78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819016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27" name="Picture 2">
          <a:extLst>
            <a:ext uri="{FF2B5EF4-FFF2-40B4-BE49-F238E27FC236}">
              <a16:creationId xmlns:a16="http://schemas.microsoft.com/office/drawing/2014/main" id="{195CFC4E-BB7B-4AD0-9121-3B1A4C6462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822810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7D88A87-2E68-4B4D-ACA0-E6E0354FB8C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725101A3-5EA1-4644-8593-F25576E2D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3C025A50-AF67-493F-A8E1-975DE3FB0E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85315"/>
          <a:ext cx="555313" cy="5070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170430</xdr:rowOff>
    </xdr:from>
    <xdr:to>
      <xdr:col>0</xdr:col>
      <xdr:colOff>644368</xdr:colOff>
      <xdr:row>14</xdr:row>
      <xdr:rowOff>634439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BE3514DF-B6E9-4F3C-B108-02E4BAB8839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74230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1097280</xdr:colOff>
      <xdr:row>10</xdr:row>
      <xdr:rowOff>624840</xdr:rowOff>
    </xdr:from>
    <xdr:to>
      <xdr:col>4</xdr:col>
      <xdr:colOff>1331855</xdr:colOff>
      <xdr:row>11</xdr:row>
      <xdr:rowOff>155557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1E6D04B5-702D-40D4-9D07-98AD0ADD8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6980" y="2811780"/>
          <a:ext cx="234575" cy="262237"/>
        </a:xfrm>
        <a:prstGeom prst="rect">
          <a:avLst/>
        </a:prstGeom>
      </xdr:spPr>
    </xdr:pic>
    <xdr:clientData/>
  </xdr:twoCellAnchor>
  <xdr:twoCellAnchor editAs="oneCell">
    <xdr:from>
      <xdr:col>2</xdr:col>
      <xdr:colOff>1021080</xdr:colOff>
      <xdr:row>10</xdr:row>
      <xdr:rowOff>495300</xdr:rowOff>
    </xdr:from>
    <xdr:to>
      <xdr:col>2</xdr:col>
      <xdr:colOff>1255655</xdr:colOff>
      <xdr:row>11</xdr:row>
      <xdr:rowOff>26017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72BF5DAD-E202-4BC6-B7E7-C2D4556FB7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2682240"/>
          <a:ext cx="234575" cy="262237"/>
        </a:xfrm>
        <a:prstGeom prst="rect">
          <a:avLst/>
        </a:prstGeom>
      </xdr:spPr>
    </xdr:pic>
    <xdr:clientData/>
  </xdr:twoCellAnchor>
  <xdr:oneCellAnchor>
    <xdr:from>
      <xdr:col>4</xdr:col>
      <xdr:colOff>1120140</xdr:colOff>
      <xdr:row>14</xdr:row>
      <xdr:rowOff>617220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234FEE86-CD29-4C60-A9C9-43532CECB6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840" y="425958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1021080</xdr:colOff>
      <xdr:row>14</xdr:row>
      <xdr:rowOff>480060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054C8876-D0A6-4EC2-BF51-38CB6B6A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4220" y="412242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1226820</xdr:colOff>
      <xdr:row>18</xdr:row>
      <xdr:rowOff>53340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A13307C-6CC5-41D7-8CB1-3F9776D080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9960" y="5189220"/>
          <a:ext cx="234575" cy="262237"/>
        </a:xfrm>
        <a:prstGeom prst="rect">
          <a:avLst/>
        </a:prstGeom>
      </xdr:spPr>
    </xdr:pic>
    <xdr:clientData/>
  </xdr:oneCellAnchor>
  <xdr:oneCellAnchor>
    <xdr:from>
      <xdr:col>4</xdr:col>
      <xdr:colOff>1249680</xdr:colOff>
      <xdr:row>18</xdr:row>
      <xdr:rowOff>15240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727B9C89-6434-4403-AD43-F531BCFDA0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69380" y="51511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277ABEA6-ABD8-41C2-A7EA-13A093ACAE82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0" name="ZoneTexte 3">
          <a:extLst>
            <a:ext uri="{FF2B5EF4-FFF2-40B4-BE49-F238E27FC236}">
              <a16:creationId xmlns:a16="http://schemas.microsoft.com/office/drawing/2014/main" id="{D7119773-A949-476D-9664-50D4FD2A0533}"/>
            </a:ext>
          </a:extLst>
        </xdr:cNvPr>
        <xdr:cNvSpPr txBox="1"/>
      </xdr:nvSpPr>
      <xdr:spPr>
        <a:xfrm>
          <a:off x="38100" y="6680356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25</xdr:row>
      <xdr:rowOff>148590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699D19B3-4DFB-47CC-A3C1-EF0C407000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572250"/>
          <a:ext cx="566918" cy="52959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40235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9E1AA7F8-6F2F-45B9-BBBE-74F572EC62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682617"/>
          <a:ext cx="335202" cy="4156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2560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4F97D7E5-3A0B-4082-98D0-407FF5108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663665"/>
          <a:ext cx="375015" cy="28262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7640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F408A3E9-5D22-4F41-90D4-1FD923E275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788447"/>
          <a:ext cx="299443" cy="2772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A24293AF-9452-419A-A55C-5F51CE9DC0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67702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04BEB104-48A2-4FF7-BE96-E293F36CA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4353564D-A3B4-405B-96B9-E29338E1E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847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13AB2468-438D-46D2-8DE8-7454F1B695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39710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E885B28B-226C-48D4-AC7F-64F1BEF51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87394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BA5049B-F3EE-4816-A753-3D84CD789E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13BEA399-A640-4F33-945D-3D74A7D64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0" name="ZoneTexte 3">
          <a:extLst>
            <a:ext uri="{FF2B5EF4-FFF2-40B4-BE49-F238E27FC236}">
              <a16:creationId xmlns:a16="http://schemas.microsoft.com/office/drawing/2014/main" id="{ED268C17-51B1-4215-905E-09F22CF67E7F}"/>
            </a:ext>
          </a:extLst>
        </xdr:cNvPr>
        <xdr:cNvSpPr txBox="1"/>
      </xdr:nvSpPr>
      <xdr:spPr>
        <a:xfrm>
          <a:off x="38100" y="65374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19</xdr:row>
      <xdr:rowOff>148590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55A29180-1903-4E39-A2A7-3D5E9B9561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1969" y="6429375"/>
          <a:ext cx="566918" cy="42481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40235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0E8B8A73-E7B8-4ECD-8442-01D09C2C5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53974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91415</xdr:rowOff>
    </xdr:from>
    <xdr:to>
      <xdr:col>4</xdr:col>
      <xdr:colOff>3539</xdr:colOff>
      <xdr:row>19</xdr:row>
      <xdr:rowOff>2560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70A858D9-F803-4013-A95A-63D44E8D74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95824" y="6520790"/>
          <a:ext cx="375015" cy="18737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20</xdr:row>
      <xdr:rowOff>7640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EEFF1B7B-9F7F-4877-B17F-520DD47E65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64557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EC79994-AD54-419C-8C69-AA1E9CA05C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5341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F347CC89-BFB5-4DBC-97AA-61AE0172E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8F8EF6A-626E-47AF-BF48-C6EFFE8094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DDFB6F76-A36F-42C1-A1EA-75E80A8ABC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7310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A7AD453F-3D3F-424C-823D-899A062294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90213558-2325-493F-9F32-6DCD09032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4A86DDD5-3967-4B5C-AA6F-588E469D0D0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4" name="Image 23">
          <a:extLst>
            <a:ext uri="{FF2B5EF4-FFF2-40B4-BE49-F238E27FC236}">
              <a16:creationId xmlns:a16="http://schemas.microsoft.com/office/drawing/2014/main" id="{124CDE1C-26DA-4324-9D61-5724436ED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22385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35BD03E7-03C3-4DB4-854D-6B4FBAA481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68500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9013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CB9BBF96-A6E4-4557-B57D-906936C5C7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3140</xdr:rowOff>
    </xdr:to>
    <xdr:pic>
      <xdr:nvPicPr>
        <xdr:cNvPr id="36" name="Picture 2">
          <a:extLst>
            <a:ext uri="{FF2B5EF4-FFF2-40B4-BE49-F238E27FC236}">
              <a16:creationId xmlns:a16="http://schemas.microsoft.com/office/drawing/2014/main" id="{88985CC8-DF8C-4777-9663-6B60A860E78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5C326F3D-6FD0-40E7-A8CA-C23C3BD1C5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267A989B-0A0A-4CE3-8D10-A88C8F1BD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5" name="Picture 2">
          <a:extLst>
            <a:ext uri="{FF2B5EF4-FFF2-40B4-BE49-F238E27FC236}">
              <a16:creationId xmlns:a16="http://schemas.microsoft.com/office/drawing/2014/main" id="{8A2A0D76-D3DE-4DB7-8C93-1990907925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50415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1028700</xdr:colOff>
      <xdr:row>10</xdr:row>
      <xdr:rowOff>478790</xdr:rowOff>
    </xdr:from>
    <xdr:to>
      <xdr:col>1</xdr:col>
      <xdr:colOff>1263275</xdr:colOff>
      <xdr:row>12</xdr:row>
      <xdr:rowOff>38082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9C94089-FBC6-413B-8C90-0F191E9D4A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560" y="266573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1036320</xdr:colOff>
      <xdr:row>14</xdr:row>
      <xdr:rowOff>365760</xdr:rowOff>
    </xdr:from>
    <xdr:ext cx="234575" cy="262237"/>
    <xdr:pic>
      <xdr:nvPicPr>
        <xdr:cNvPr id="10" name="Image 9">
          <a:extLst>
            <a:ext uri="{FF2B5EF4-FFF2-40B4-BE49-F238E27FC236}">
              <a16:creationId xmlns:a16="http://schemas.microsoft.com/office/drawing/2014/main" id="{44539045-B1C1-4922-BE95-34FD6F1B0C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3954780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992505</xdr:colOff>
      <xdr:row>14</xdr:row>
      <xdr:rowOff>372745</xdr:rowOff>
    </xdr:from>
    <xdr:ext cx="234575" cy="262237"/>
    <xdr:pic>
      <xdr:nvPicPr>
        <xdr:cNvPr id="11" name="Image 10">
          <a:extLst>
            <a:ext uri="{FF2B5EF4-FFF2-40B4-BE49-F238E27FC236}">
              <a16:creationId xmlns:a16="http://schemas.microsoft.com/office/drawing/2014/main" id="{FB81140F-80EC-4B08-82D1-D166315956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7365" y="3961765"/>
          <a:ext cx="234575" cy="262237"/>
        </a:xfrm>
        <a:prstGeom prst="rect">
          <a:avLst/>
        </a:prstGeom>
      </xdr:spPr>
    </xdr:pic>
    <xdr:clientData/>
  </xdr:oneCellAnchor>
  <xdr:oneCellAnchor>
    <xdr:from>
      <xdr:col>1</xdr:col>
      <xdr:colOff>1224280</xdr:colOff>
      <xdr:row>18</xdr:row>
      <xdr:rowOff>7620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93C5A75D-14B4-407A-AD96-B1BA3DD881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9140" y="491490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54FB494A-D968-4CD7-922F-CD233B5BC2E9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8448ED94-8066-4F7F-B919-13B18B9CFCF2}"/>
            </a:ext>
          </a:extLst>
        </xdr:cNvPr>
        <xdr:cNvSpPr txBox="1"/>
      </xdr:nvSpPr>
      <xdr:spPr>
        <a:xfrm>
          <a:off x="38100" y="621363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BC5BE4B-29A4-4B2D-8869-F8D98BC74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15892"/>
          <a:ext cx="335202" cy="39659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029BD5F-39FB-4D5E-9BAE-DCDA516A3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21722"/>
          <a:ext cx="299443" cy="2581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2AE6590F-011B-480C-A442-F252EBDFFE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1030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B30DBB38-7269-4419-90FA-00980673D4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599D2088-0E92-4B4B-B624-77EF5FC5EE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18630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FB2EAE64-9EE7-4BA5-B3DF-B0E508B58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329555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78C2EDF1-9FB7-42B1-9527-8E16C6F60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63C20B0F-89CB-479C-8BD3-65FAEE3CD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19</xdr:row>
      <xdr:rowOff>267547</xdr:rowOff>
    </xdr:to>
    <xdr:pic>
      <xdr:nvPicPr>
        <xdr:cNvPr id="39" name="Picture 2">
          <a:extLst>
            <a:ext uri="{FF2B5EF4-FFF2-40B4-BE49-F238E27FC236}">
              <a16:creationId xmlns:a16="http://schemas.microsoft.com/office/drawing/2014/main" id="{BA90151E-8862-42B3-8721-C13BC075A22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510182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40" name="Image 39">
          <a:extLst>
            <a:ext uri="{FF2B5EF4-FFF2-40B4-BE49-F238E27FC236}">
              <a16:creationId xmlns:a16="http://schemas.microsoft.com/office/drawing/2014/main" id="{FF1C5574-00C6-48EF-86D6-D1E6F1C267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0722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7C23111C-9773-4B27-8CBE-5A54D709F94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C11EBFA-53E6-497C-BFA1-A36798EAD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1036320</xdr:colOff>
      <xdr:row>10</xdr:row>
      <xdr:rowOff>434340</xdr:rowOff>
    </xdr:from>
    <xdr:to>
      <xdr:col>5</xdr:col>
      <xdr:colOff>1270895</xdr:colOff>
      <xdr:row>11</xdr:row>
      <xdr:rowOff>125077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9CEEB7B8-3240-420C-B5E3-0C1E0CD2A5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4300" y="262128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48" name="Image 47">
          <a:extLst>
            <a:ext uri="{FF2B5EF4-FFF2-40B4-BE49-F238E27FC236}">
              <a16:creationId xmlns:a16="http://schemas.microsoft.com/office/drawing/2014/main" id="{31C02631-05C1-4664-BE1E-7CA25474A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1B61CE04-CCBA-49C1-B662-DE7BE1294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43" name="Image 42">
          <a:extLst>
            <a:ext uri="{FF2B5EF4-FFF2-40B4-BE49-F238E27FC236}">
              <a16:creationId xmlns:a16="http://schemas.microsoft.com/office/drawing/2014/main" id="{205EA0DA-040E-440F-82EA-7470F33D8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44" name="Image 43">
          <a:extLst>
            <a:ext uri="{FF2B5EF4-FFF2-40B4-BE49-F238E27FC236}">
              <a16:creationId xmlns:a16="http://schemas.microsoft.com/office/drawing/2014/main" id="{97519C37-BE6E-4C1F-85DE-0E2C6FDF5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5" name="Image 44">
          <a:extLst>
            <a:ext uri="{FF2B5EF4-FFF2-40B4-BE49-F238E27FC236}">
              <a16:creationId xmlns:a16="http://schemas.microsoft.com/office/drawing/2014/main" id="{1FF6C9B7-5C5C-4341-89FB-B43912AE5F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6" name="Image 45">
          <a:extLst>
            <a:ext uri="{FF2B5EF4-FFF2-40B4-BE49-F238E27FC236}">
              <a16:creationId xmlns:a16="http://schemas.microsoft.com/office/drawing/2014/main" id="{CE3474B4-ADF6-43C1-AA0D-D0483C0FBF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7" name="Image 46">
          <a:extLst>
            <a:ext uri="{FF2B5EF4-FFF2-40B4-BE49-F238E27FC236}">
              <a16:creationId xmlns:a16="http://schemas.microsoft.com/office/drawing/2014/main" id="{502E7A56-E195-4543-A2BB-A64AF7134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177800</xdr:colOff>
      <xdr:row>26</xdr:row>
      <xdr:rowOff>19689</xdr:rowOff>
    </xdr:to>
    <xdr:pic>
      <xdr:nvPicPr>
        <xdr:cNvPr id="49" name="Image 48">
          <a:extLst>
            <a:ext uri="{FF2B5EF4-FFF2-40B4-BE49-F238E27FC236}">
              <a16:creationId xmlns:a16="http://schemas.microsoft.com/office/drawing/2014/main" id="{30470DFF-F2E7-4FC8-B2AA-89D67FFA4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9" name="ZoneTexte 3">
          <a:extLst>
            <a:ext uri="{FF2B5EF4-FFF2-40B4-BE49-F238E27FC236}">
              <a16:creationId xmlns:a16="http://schemas.microsoft.com/office/drawing/2014/main" id="{3679519B-D03C-463E-AF86-500775077D01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17</xdr:row>
      <xdr:rowOff>155731</xdr:rowOff>
    </xdr:from>
    <xdr:to>
      <xdr:col>6</xdr:col>
      <xdr:colOff>551620</xdr:colOff>
      <xdr:row>19</xdr:row>
      <xdr:rowOff>46911</xdr:rowOff>
    </xdr:to>
    <xdr:sp macro="" textlink="">
      <xdr:nvSpPr>
        <xdr:cNvPr id="13" name="ZoneTexte 3">
          <a:extLst>
            <a:ext uri="{FF2B5EF4-FFF2-40B4-BE49-F238E27FC236}">
              <a16:creationId xmlns:a16="http://schemas.microsoft.com/office/drawing/2014/main" id="{7A2D8B58-5BE9-4721-BD03-B7BCD8CCB13C}"/>
            </a:ext>
          </a:extLst>
        </xdr:cNvPr>
        <xdr:cNvSpPr txBox="1"/>
      </xdr:nvSpPr>
      <xdr:spPr>
        <a:xfrm>
          <a:off x="38100" y="6232681"/>
          <a:ext cx="8466895" cy="21503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073E7493-B367-45C6-9DAA-CF6F60F41A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15" name="Image 14">
          <a:extLst>
            <a:ext uri="{FF2B5EF4-FFF2-40B4-BE49-F238E27FC236}">
              <a16:creationId xmlns:a16="http://schemas.microsoft.com/office/drawing/2014/main" id="{89FB7351-2BD0-4F71-A37E-BB1398F5A5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77010" y="6234942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16" name="Image 15">
          <a:extLst>
            <a:ext uri="{FF2B5EF4-FFF2-40B4-BE49-F238E27FC236}">
              <a16:creationId xmlns:a16="http://schemas.microsoft.com/office/drawing/2014/main" id="{7757B6A2-9A10-4EA7-B021-8EEB4D69C1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395BF561-6624-4926-851D-32299BEAF6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0900" y="6340772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EAFD347E-6CF5-4EDF-819D-B8E9E9291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49" y="6229350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id="{4DC8DEB9-7E71-4296-AC49-776E894D6A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2" name="Image 21">
          <a:extLst>
            <a:ext uri="{FF2B5EF4-FFF2-40B4-BE49-F238E27FC236}">
              <a16:creationId xmlns:a16="http://schemas.microsoft.com/office/drawing/2014/main" id="{B819CAC7-127B-4CE5-9840-0EA5DDD8C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53FA3F11-A02A-4AAC-9DCC-806313B7F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6EE3C5DD-3C51-42F8-B8CA-4703880D3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426274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34CB71EA-65A0-476F-9D11-FFA610733B3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43EC0E36-ED2E-4014-9811-D28CD37C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AA4363C4-2BD0-4CFA-83EB-49CF0E3AAC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18E5A573-1EF9-482C-B87D-86B8FA2F1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78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33" name="Picture 2">
          <a:extLst>
            <a:ext uri="{FF2B5EF4-FFF2-40B4-BE49-F238E27FC236}">
              <a16:creationId xmlns:a16="http://schemas.microsoft.com/office/drawing/2014/main" id="{1594443F-C45D-44DB-B9BD-C807EB25284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952625"/>
          <a:ext cx="373739" cy="346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34" name="Picture 2">
          <a:extLst>
            <a:ext uri="{FF2B5EF4-FFF2-40B4-BE49-F238E27FC236}">
              <a16:creationId xmlns:a16="http://schemas.microsoft.com/office/drawing/2014/main" id="{DB5C56FA-274D-47D1-A038-9FC6D0A831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714241"/>
          <a:ext cx="361950" cy="3427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35" name="Picture 2">
          <a:extLst>
            <a:ext uri="{FF2B5EF4-FFF2-40B4-BE49-F238E27FC236}">
              <a16:creationId xmlns:a16="http://schemas.microsoft.com/office/drawing/2014/main" id="{080CCF1B-7255-4677-B55C-8DEAA65700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718035"/>
          <a:ext cx="369003" cy="3331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3B9B2577-C979-4CC8-B414-A88A8B2EFD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21" name="Image 20">
          <a:extLst>
            <a:ext uri="{FF2B5EF4-FFF2-40B4-BE49-F238E27FC236}">
              <a16:creationId xmlns:a16="http://schemas.microsoft.com/office/drawing/2014/main" id="{33C264F6-502D-4DDA-BCB0-252EA91CD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A65857E7-5C54-49A5-8191-330569855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30" name="Image 29">
          <a:extLst>
            <a:ext uri="{FF2B5EF4-FFF2-40B4-BE49-F238E27FC236}">
              <a16:creationId xmlns:a16="http://schemas.microsoft.com/office/drawing/2014/main" id="{5788720B-87B8-489B-805E-BCCB889114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80D22DBE-1207-4782-BE0D-9136C0548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00B931F3-3DCB-48EE-88A9-21DE3360B6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4F6C3F9E-9814-403F-9A2F-9753AC06F2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7" name="Image 36">
          <a:extLst>
            <a:ext uri="{FF2B5EF4-FFF2-40B4-BE49-F238E27FC236}">
              <a16:creationId xmlns:a16="http://schemas.microsoft.com/office/drawing/2014/main" id="{43E7426D-5E9B-46E9-A637-0D6EBC9240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177800</xdr:colOff>
      <xdr:row>20</xdr:row>
      <xdr:rowOff>19689</xdr:rowOff>
    </xdr:to>
    <xdr:pic>
      <xdr:nvPicPr>
        <xdr:cNvPr id="38" name="Image 37">
          <a:extLst>
            <a:ext uri="{FF2B5EF4-FFF2-40B4-BE49-F238E27FC236}">
              <a16:creationId xmlns:a16="http://schemas.microsoft.com/office/drawing/2014/main" id="{D1579B90-6CAF-4177-ABFC-7040CEE466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250190</xdr:rowOff>
    </xdr:from>
    <xdr:to>
      <xdr:col>0</xdr:col>
      <xdr:colOff>680771</xdr:colOff>
      <xdr:row>10</xdr:row>
      <xdr:rowOff>439692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737DEF34-453E-422E-9ABA-33F7B67A127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17090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1158240</xdr:colOff>
      <xdr:row>14</xdr:row>
      <xdr:rowOff>335280</xdr:rowOff>
    </xdr:from>
    <xdr:ext cx="234575" cy="262237"/>
    <xdr:pic>
      <xdr:nvPicPr>
        <xdr:cNvPr id="4" name="Image 3">
          <a:extLst>
            <a:ext uri="{FF2B5EF4-FFF2-40B4-BE49-F238E27FC236}">
              <a16:creationId xmlns:a16="http://schemas.microsoft.com/office/drawing/2014/main" id="{99C361ED-8BAA-4DF4-A3BA-891D74D160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3840" y="3817620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7" name="ZoneTexte 3">
          <a:extLst>
            <a:ext uri="{FF2B5EF4-FFF2-40B4-BE49-F238E27FC236}">
              <a16:creationId xmlns:a16="http://schemas.microsoft.com/office/drawing/2014/main" id="{0554C11E-DD6E-4AA3-A206-17AA781580FD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8" name="ZoneTexte 3">
          <a:extLst>
            <a:ext uri="{FF2B5EF4-FFF2-40B4-BE49-F238E27FC236}">
              <a16:creationId xmlns:a16="http://schemas.microsoft.com/office/drawing/2014/main" id="{F49F9219-655E-4F16-83A6-440425562AE2}"/>
            </a:ext>
          </a:extLst>
        </xdr:cNvPr>
        <xdr:cNvSpPr txBox="1"/>
      </xdr:nvSpPr>
      <xdr:spPr>
        <a:xfrm>
          <a:off x="38100" y="6411751"/>
          <a:ext cx="8689780" cy="21122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0</xdr:col>
      <xdr:colOff>125458</xdr:colOff>
      <xdr:row>9</xdr:row>
      <xdr:rowOff>234315</xdr:rowOff>
    </xdr:from>
    <xdr:to>
      <xdr:col>0</xdr:col>
      <xdr:colOff>680771</xdr:colOff>
      <xdr:row>10</xdr:row>
      <xdr:rowOff>423817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79CDB005-BE9E-46FD-8C95-0983A0BFEE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1215"/>
          <a:ext cx="555313" cy="509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161860</xdr:colOff>
      <xdr:row>14</xdr:row>
      <xdr:rowOff>75180</xdr:rowOff>
    </xdr:from>
    <xdr:to>
      <xdr:col>0</xdr:col>
      <xdr:colOff>644368</xdr:colOff>
      <xdr:row>14</xdr:row>
      <xdr:rowOff>536014</xdr:rowOff>
    </xdr:to>
    <xdr:pic>
      <xdr:nvPicPr>
        <xdr:cNvPr id="16" name="Picture 2">
          <a:extLst>
            <a:ext uri="{FF2B5EF4-FFF2-40B4-BE49-F238E27FC236}">
              <a16:creationId xmlns:a16="http://schemas.microsoft.com/office/drawing/2014/main" id="{BA854374-BA0D-410A-8720-2CD75A47C3C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664200"/>
          <a:ext cx="482508" cy="4608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847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62CEC6E6-11DE-484C-BEA5-72FB700AB4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941805"/>
          <a:ext cx="444544" cy="4082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F79886B7-4881-4DEB-A3CC-2FE6330BAA2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4E1F2B3B-1DB0-4C3E-ACF2-5EF91128C9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5</xdr:col>
      <xdr:colOff>1097280</xdr:colOff>
      <xdr:row>9</xdr:row>
      <xdr:rowOff>114300</xdr:rowOff>
    </xdr:from>
    <xdr:to>
      <xdr:col>5</xdr:col>
      <xdr:colOff>1331855</xdr:colOff>
      <xdr:row>10</xdr:row>
      <xdr:rowOff>56497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BE4B3AE2-DBDB-4E7A-9CA1-2DAD156315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2880" y="2019300"/>
          <a:ext cx="234575" cy="262237"/>
        </a:xfrm>
        <a:prstGeom prst="rect">
          <a:avLst/>
        </a:prstGeom>
      </xdr:spPr>
    </xdr:pic>
    <xdr:clientData/>
  </xdr:twoCellAnchor>
  <xdr:oneCellAnchor>
    <xdr:from>
      <xdr:col>5</xdr:col>
      <xdr:colOff>1239520</xdr:colOff>
      <xdr:row>18</xdr:row>
      <xdr:rowOff>22860</xdr:rowOff>
    </xdr:from>
    <xdr:ext cx="234575" cy="262237"/>
    <xdr:pic>
      <xdr:nvPicPr>
        <xdr:cNvPr id="24" name="Image 23">
          <a:extLst>
            <a:ext uri="{FF2B5EF4-FFF2-40B4-BE49-F238E27FC236}">
              <a16:creationId xmlns:a16="http://schemas.microsoft.com/office/drawing/2014/main" id="{33A2CBE7-892B-48FC-A29E-44D315921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37500" y="4930140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14</xdr:row>
      <xdr:rowOff>471805</xdr:rowOff>
    </xdr:from>
    <xdr:ext cx="234575" cy="262237"/>
    <xdr:pic>
      <xdr:nvPicPr>
        <xdr:cNvPr id="26" name="Image 25">
          <a:extLst>
            <a:ext uri="{FF2B5EF4-FFF2-40B4-BE49-F238E27FC236}">
              <a16:creationId xmlns:a16="http://schemas.microsoft.com/office/drawing/2014/main" id="{1358BC52-A566-4B07-B7E2-F3BC9C756E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395414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1183005</xdr:colOff>
      <xdr:row>9</xdr:row>
      <xdr:rowOff>167005</xdr:rowOff>
    </xdr:from>
    <xdr:ext cx="234575" cy="262237"/>
    <xdr:pic>
      <xdr:nvPicPr>
        <xdr:cNvPr id="30" name="Image 29">
          <a:extLst>
            <a:ext uri="{FF2B5EF4-FFF2-40B4-BE49-F238E27FC236}">
              <a16:creationId xmlns:a16="http://schemas.microsoft.com/office/drawing/2014/main" id="{A9EF40F6-6515-4DAC-8BF5-E65FFF51C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53765" y="2072005"/>
          <a:ext cx="234575" cy="262237"/>
        </a:xfrm>
        <a:prstGeom prst="rect">
          <a:avLst/>
        </a:prstGeom>
      </xdr:spPr>
    </xdr:pic>
    <xdr:clientData/>
  </xdr:oneCellAnchor>
  <xdr:oneCellAnchor>
    <xdr:from>
      <xdr:col>2</xdr:col>
      <xdr:colOff>1221105</xdr:colOff>
      <xdr:row>18</xdr:row>
      <xdr:rowOff>37465</xdr:rowOff>
    </xdr:from>
    <xdr:ext cx="234575" cy="262237"/>
    <xdr:pic>
      <xdr:nvPicPr>
        <xdr:cNvPr id="33" name="Image 32">
          <a:extLst>
            <a:ext uri="{FF2B5EF4-FFF2-40B4-BE49-F238E27FC236}">
              <a16:creationId xmlns:a16="http://schemas.microsoft.com/office/drawing/2014/main" id="{8FCDD742-3E8B-4444-95E1-AD4DAD7417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1865" y="4838065"/>
          <a:ext cx="234575" cy="26223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91440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4B93832F-F84F-487B-974B-214E92F220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3543300"/>
          <a:ext cx="566918" cy="5581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21185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F51677E6-9605-4E3A-9FD3-3DE11DF096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3653667"/>
          <a:ext cx="335202" cy="37754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91414</xdr:rowOff>
    </xdr:from>
    <xdr:to>
      <xdr:col>4</xdr:col>
      <xdr:colOff>3539</xdr:colOff>
      <xdr:row>26</xdr:row>
      <xdr:rowOff>7619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15908F07-16A2-430B-8010-4AD37BED7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3634714"/>
          <a:ext cx="375015" cy="382930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25</xdr:row>
      <xdr:rowOff>179090</xdr:rowOff>
    </xdr:to>
    <xdr:pic>
      <xdr:nvPicPr>
        <xdr:cNvPr id="29" name="Image 28">
          <a:extLst>
            <a:ext uri="{FF2B5EF4-FFF2-40B4-BE49-F238E27FC236}">
              <a16:creationId xmlns:a16="http://schemas.microsoft.com/office/drawing/2014/main" id="{210ECE5C-8761-4EF7-BC55-ECAEE1BA19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3759497"/>
          <a:ext cx="299443" cy="23911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31" name="Image 30">
          <a:extLst>
            <a:ext uri="{FF2B5EF4-FFF2-40B4-BE49-F238E27FC236}">
              <a16:creationId xmlns:a16="http://schemas.microsoft.com/office/drawing/2014/main" id="{CB857D7A-12E8-41C3-A710-98D43966A8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3648075"/>
          <a:ext cx="254483" cy="17209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2" name="Image 31">
          <a:extLst>
            <a:ext uri="{FF2B5EF4-FFF2-40B4-BE49-F238E27FC236}">
              <a16:creationId xmlns:a16="http://schemas.microsoft.com/office/drawing/2014/main" id="{A85BDFA4-BF80-48F3-9E8B-CE9D985911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4" name="Image 33">
          <a:extLst>
            <a:ext uri="{FF2B5EF4-FFF2-40B4-BE49-F238E27FC236}">
              <a16:creationId xmlns:a16="http://schemas.microsoft.com/office/drawing/2014/main" id="{6948D894-ED6A-4C08-8AD1-DD6ED5E07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5" name="Image 34">
          <a:extLst>
            <a:ext uri="{FF2B5EF4-FFF2-40B4-BE49-F238E27FC236}">
              <a16:creationId xmlns:a16="http://schemas.microsoft.com/office/drawing/2014/main" id="{B657CD20-70EA-4058-B43A-323FB69EA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9BC7B08F-EC2A-4659-AE9A-89EB0C904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844999"/>
          <a:ext cx="269876" cy="18471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1325144</xdr:colOff>
      <xdr:row>17</xdr:row>
      <xdr:rowOff>0</xdr:rowOff>
    </xdr:from>
    <xdr:to>
      <xdr:col>5</xdr:col>
      <xdr:colOff>453787</xdr:colOff>
      <xdr:row>20</xdr:row>
      <xdr:rowOff>91440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E1CC2ED7-CF05-4DAA-8608-B8B34BD81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4844" y="3413760"/>
          <a:ext cx="606923" cy="541020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18</xdr:row>
      <xdr:rowOff>5592</xdr:rowOff>
    </xdr:from>
    <xdr:to>
      <xdr:col>2</xdr:col>
      <xdr:colOff>1411937</xdr:colOff>
      <xdr:row>20</xdr:row>
      <xdr:rowOff>21185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B9E53D5E-D2D4-4D26-9A3C-F611988C40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39875" y="3518412"/>
          <a:ext cx="335202" cy="36611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17</xdr:row>
      <xdr:rowOff>91414</xdr:rowOff>
    </xdr:from>
    <xdr:to>
      <xdr:col>4</xdr:col>
      <xdr:colOff>3539</xdr:colOff>
      <xdr:row>20</xdr:row>
      <xdr:rowOff>7619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549A8107-CD8D-42B3-8399-41AE15FCF3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98694" y="3505174"/>
          <a:ext cx="375015" cy="36578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18</xdr:row>
      <xdr:rowOff>111422</xdr:rowOff>
    </xdr:from>
    <xdr:to>
      <xdr:col>1</xdr:col>
      <xdr:colOff>388343</xdr:colOff>
      <xdr:row>19</xdr:row>
      <xdr:rowOff>179090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3BD2372B-12E6-4C8E-8B87-471E543CE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362424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18</xdr:row>
      <xdr:rowOff>0</xdr:rowOff>
    </xdr:from>
    <xdr:to>
      <xdr:col>1</xdr:col>
      <xdr:colOff>273532</xdr:colOff>
      <xdr:row>19</xdr:row>
      <xdr:rowOff>640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E7CD2795-C278-44F2-9AE5-FB69871013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35128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EFC1A36E-176C-445B-9155-9551B452C6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id="{EDD83FF3-3C99-46A0-A5F0-1FF7E773A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id="{0C24A829-95EC-4EDB-94A6-5F1B399DB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19</xdr:row>
      <xdr:rowOff>25474</xdr:rowOff>
    </xdr:from>
    <xdr:to>
      <xdr:col>1</xdr:col>
      <xdr:colOff>168275</xdr:colOff>
      <xdr:row>20</xdr:row>
      <xdr:rowOff>19689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0E01DB93-B986-4E10-BFA2-7638CC8BF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370593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" name="Picture 4">
          <a:extLst>
            <a:ext uri="{FF2B5EF4-FFF2-40B4-BE49-F238E27FC236}">
              <a16:creationId xmlns:a16="http://schemas.microsoft.com/office/drawing/2014/main" id="{A0868380-6BD4-4A7B-9CC8-49C0413EFBE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4" name="Image 13">
          <a:extLst>
            <a:ext uri="{FF2B5EF4-FFF2-40B4-BE49-F238E27FC236}">
              <a16:creationId xmlns:a16="http://schemas.microsoft.com/office/drawing/2014/main" id="{C17AF6B7-7886-4629-9B3F-1D1B5AA171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5" name="Picture 4">
          <a:extLst>
            <a:ext uri="{FF2B5EF4-FFF2-40B4-BE49-F238E27FC236}">
              <a16:creationId xmlns:a16="http://schemas.microsoft.com/office/drawing/2014/main" id="{C6E6CD19-63B2-4070-8BAE-88431E04BDA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6" name="Image 15">
          <a:extLst>
            <a:ext uri="{FF2B5EF4-FFF2-40B4-BE49-F238E27FC236}">
              <a16:creationId xmlns:a16="http://schemas.microsoft.com/office/drawing/2014/main" id="{4D796939-DA43-44B8-B25B-E8EBEDCCFC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222250</xdr:colOff>
      <xdr:row>9</xdr:row>
      <xdr:rowOff>0</xdr:rowOff>
    </xdr:from>
    <xdr:to>
      <xdr:col>0</xdr:col>
      <xdr:colOff>595989</xdr:colOff>
      <xdr:row>10</xdr:row>
      <xdr:rowOff>155735</xdr:rowOff>
    </xdr:to>
    <xdr:pic>
      <xdr:nvPicPr>
        <xdr:cNvPr id="17" name="Picture 2">
          <a:extLst>
            <a:ext uri="{FF2B5EF4-FFF2-40B4-BE49-F238E27FC236}">
              <a16:creationId xmlns:a16="http://schemas.microsoft.com/office/drawing/2014/main" id="{6C98DA23-8713-4C39-AB90-FAF4D96478D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222250" y="1866900"/>
          <a:ext cx="373739" cy="3386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12</xdr:row>
      <xdr:rowOff>190116</xdr:rowOff>
    </xdr:from>
    <xdr:to>
      <xdr:col>0</xdr:col>
      <xdr:colOff>381000</xdr:colOff>
      <xdr:row>14</xdr:row>
      <xdr:rowOff>142363</xdr:rowOff>
    </xdr:to>
    <xdr:pic>
      <xdr:nvPicPr>
        <xdr:cNvPr id="18" name="Picture 2">
          <a:extLst>
            <a:ext uri="{FF2B5EF4-FFF2-40B4-BE49-F238E27FC236}">
              <a16:creationId xmlns:a16="http://schemas.microsoft.com/office/drawing/2014/main" id="{ABCA3E46-2352-43FD-AB12-0252892702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9050" y="2613276"/>
          <a:ext cx="361950" cy="3256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383472</xdr:colOff>
      <xdr:row>12</xdr:row>
      <xdr:rowOff>193910</xdr:rowOff>
    </xdr:from>
    <xdr:to>
      <xdr:col>0</xdr:col>
      <xdr:colOff>752475</xdr:colOff>
      <xdr:row>14</xdr:row>
      <xdr:rowOff>136490</xdr:rowOff>
    </xdr:to>
    <xdr:pic>
      <xdr:nvPicPr>
        <xdr:cNvPr id="19" name="Picture 2">
          <a:extLst>
            <a:ext uri="{FF2B5EF4-FFF2-40B4-BE49-F238E27FC236}">
              <a16:creationId xmlns:a16="http://schemas.microsoft.com/office/drawing/2014/main" id="{B6ACF54B-C78E-4AD1-B806-B3E69004A54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383472" y="2617070"/>
          <a:ext cx="369003" cy="315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0CDF1FFA-0D3D-4ACD-A4C8-B0C2D962AC6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841A56EC-721A-4EA0-B31E-0CBAD913F4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125458</xdr:colOff>
      <xdr:row>9</xdr:row>
      <xdr:rowOff>190500</xdr:rowOff>
    </xdr:from>
    <xdr:to>
      <xdr:col>0</xdr:col>
      <xdr:colOff>680771</xdr:colOff>
      <xdr:row>9</xdr:row>
      <xdr:rowOff>660672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30A0AB9D-EBAD-42C7-A46E-57D30BC0C4B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063750"/>
          <a:ext cx="555313" cy="4654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1291</xdr:rowOff>
    </xdr:to>
    <xdr:pic>
      <xdr:nvPicPr>
        <xdr:cNvPr id="12" name="Image 11">
          <a:extLst>
            <a:ext uri="{FF2B5EF4-FFF2-40B4-BE49-F238E27FC236}">
              <a16:creationId xmlns:a16="http://schemas.microsoft.com/office/drawing/2014/main" id="{1BF045A1-A1FE-4D0D-824D-255A4E54F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3760" y="6535082"/>
          <a:ext cx="299443" cy="2353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id="{A333DFAB-1BD9-4AF7-9D23-96F9320AB9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3909" y="642366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160655</xdr:colOff>
      <xdr:row>27</xdr:row>
      <xdr:rowOff>19690</xdr:rowOff>
    </xdr:to>
    <xdr:pic>
      <xdr:nvPicPr>
        <xdr:cNvPr id="14" name="Image 13">
          <a:extLst>
            <a:ext uri="{FF2B5EF4-FFF2-40B4-BE49-F238E27FC236}">
              <a16:creationId xmlns:a16="http://schemas.microsoft.com/office/drawing/2014/main" id="{68A465B4-819D-46D4-9010-CCE1A9FBE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160655</xdr:colOff>
      <xdr:row>27</xdr:row>
      <xdr:rowOff>19690</xdr:rowOff>
    </xdr:to>
    <xdr:pic>
      <xdr:nvPicPr>
        <xdr:cNvPr id="17" name="Image 16">
          <a:extLst>
            <a:ext uri="{FF2B5EF4-FFF2-40B4-BE49-F238E27FC236}">
              <a16:creationId xmlns:a16="http://schemas.microsoft.com/office/drawing/2014/main" id="{BD580585-11D6-46C5-B069-6684C0EA4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160655</xdr:colOff>
      <xdr:row>27</xdr:row>
      <xdr:rowOff>19690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41AC0753-6C72-43CD-84C0-4E455799F5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160655</xdr:colOff>
      <xdr:row>27</xdr:row>
      <xdr:rowOff>19690</xdr:rowOff>
    </xdr:to>
    <xdr:pic>
      <xdr:nvPicPr>
        <xdr:cNvPr id="20" name="Image 19">
          <a:extLst>
            <a:ext uri="{FF2B5EF4-FFF2-40B4-BE49-F238E27FC236}">
              <a16:creationId xmlns:a16="http://schemas.microsoft.com/office/drawing/2014/main" id="{4C221738-8857-41A1-AD73-D6A2BA0EB0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616774"/>
          <a:ext cx="283211" cy="17709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DE073108-38E2-4F61-9826-1DB49779357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DCB54C25-9343-4DC2-B0F2-342E8C6F8C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71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D704374-FAE6-47AA-9769-8CB775BA5B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8181798B-7A9D-479D-8BC8-A28BE4A7A6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941E7BCF-286E-40EB-B637-5E11B21C87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DEF2DDE3-1A75-4555-9FB0-1A84DCDA1D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3" name="Picture 4">
          <a:extLst>
            <a:ext uri="{FF2B5EF4-FFF2-40B4-BE49-F238E27FC236}">
              <a16:creationId xmlns:a16="http://schemas.microsoft.com/office/drawing/2014/main" id="{2E0547E0-7324-0842-BF73-C8B4FC9058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4824163A-0D1F-1748-9406-A6DA6602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9" name="Picture 4">
          <a:extLst>
            <a:ext uri="{FF2B5EF4-FFF2-40B4-BE49-F238E27FC236}">
              <a16:creationId xmlns:a16="http://schemas.microsoft.com/office/drawing/2014/main" id="{66519491-45C2-F24E-A399-01063A3C78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0" name="Image 29">
          <a:extLst>
            <a:ext uri="{FF2B5EF4-FFF2-40B4-BE49-F238E27FC236}">
              <a16:creationId xmlns:a16="http://schemas.microsoft.com/office/drawing/2014/main" id="{C022A6FD-3D3D-C54B-9EA0-45C6A2015F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4B9FCE8E-3C82-374D-AE4B-31967E5D39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4" name="Image 33">
          <a:extLst>
            <a:ext uri="{FF2B5EF4-FFF2-40B4-BE49-F238E27FC236}">
              <a16:creationId xmlns:a16="http://schemas.microsoft.com/office/drawing/2014/main" id="{B898F7F9-EF86-F145-B548-8FC481B89C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5" name="Picture 4">
          <a:extLst>
            <a:ext uri="{FF2B5EF4-FFF2-40B4-BE49-F238E27FC236}">
              <a16:creationId xmlns:a16="http://schemas.microsoft.com/office/drawing/2014/main" id="{357FF76F-F079-AA44-871C-231DBF2FEF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7F31B0CD-54B7-1D42-A3F7-109AF086B9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9316AC73-EF2F-2341-8E6F-FE6C792F8D6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34B7F34A-7A8A-0043-BEC8-6F6F6DE781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1291</xdr:rowOff>
    </xdr:to>
    <xdr:pic>
      <xdr:nvPicPr>
        <xdr:cNvPr id="36" name="Image 35">
          <a:extLst>
            <a:ext uri="{FF2B5EF4-FFF2-40B4-BE49-F238E27FC236}">
              <a16:creationId xmlns:a16="http://schemas.microsoft.com/office/drawing/2014/main" id="{6763BBC8-ECFB-CD46-AB9B-4A18221F89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5200" y="6436022"/>
          <a:ext cx="299443" cy="2327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41" name="Image 40">
          <a:extLst>
            <a:ext uri="{FF2B5EF4-FFF2-40B4-BE49-F238E27FC236}">
              <a16:creationId xmlns:a16="http://schemas.microsoft.com/office/drawing/2014/main" id="{778F51E4-EE6E-DC46-B68D-FD65B6496C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49" y="6324600"/>
          <a:ext cx="254483" cy="16574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0" name="Picture 4">
          <a:extLst>
            <a:ext uri="{FF2B5EF4-FFF2-40B4-BE49-F238E27FC236}">
              <a16:creationId xmlns:a16="http://schemas.microsoft.com/office/drawing/2014/main" id="{28E61AF7-3D87-468C-B38C-273CDD721F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3" name="Image 42">
          <a:extLst>
            <a:ext uri="{FF2B5EF4-FFF2-40B4-BE49-F238E27FC236}">
              <a16:creationId xmlns:a16="http://schemas.microsoft.com/office/drawing/2014/main" id="{5EEB26CD-20A5-4EF9-8F4B-1617C3589C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4" name="Picture 4">
          <a:extLst>
            <a:ext uri="{FF2B5EF4-FFF2-40B4-BE49-F238E27FC236}">
              <a16:creationId xmlns:a16="http://schemas.microsoft.com/office/drawing/2014/main" id="{2171DF43-1A8E-4BE3-97BE-E7A00F59DC7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5" name="Image 44">
          <a:extLst>
            <a:ext uri="{FF2B5EF4-FFF2-40B4-BE49-F238E27FC236}">
              <a16:creationId xmlns:a16="http://schemas.microsoft.com/office/drawing/2014/main" id="{96612CB3-110E-407A-8735-C2691281CC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6" name="Picture 4">
          <a:extLst>
            <a:ext uri="{FF2B5EF4-FFF2-40B4-BE49-F238E27FC236}">
              <a16:creationId xmlns:a16="http://schemas.microsoft.com/office/drawing/2014/main" id="{FA9CA160-F542-4B1D-9E8B-E7CC12E612D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7" name="Image 46">
          <a:extLst>
            <a:ext uri="{FF2B5EF4-FFF2-40B4-BE49-F238E27FC236}">
              <a16:creationId xmlns:a16="http://schemas.microsoft.com/office/drawing/2014/main" id="{1E223325-02EE-4162-A4A1-6D1FAF98D8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49" name="ZoneTexte 3">
          <a:extLst>
            <a:ext uri="{FF2B5EF4-FFF2-40B4-BE49-F238E27FC236}">
              <a16:creationId xmlns:a16="http://schemas.microsoft.com/office/drawing/2014/main" id="{77E3E928-AA7C-468C-B591-306C608D84B1}"/>
            </a:ext>
          </a:extLst>
        </xdr:cNvPr>
        <xdr:cNvSpPr txBox="1"/>
      </xdr:nvSpPr>
      <xdr:spPr>
        <a:xfrm>
          <a:off x="38100" y="7417591"/>
          <a:ext cx="561340" cy="133829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4" name="Picture 4">
          <a:extLst>
            <a:ext uri="{FF2B5EF4-FFF2-40B4-BE49-F238E27FC236}">
              <a16:creationId xmlns:a16="http://schemas.microsoft.com/office/drawing/2014/main" id="{B11E09DA-BFC1-4541-BE33-A3A4A4B662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5" name="Picture 4">
          <a:extLst>
            <a:ext uri="{FF2B5EF4-FFF2-40B4-BE49-F238E27FC236}">
              <a16:creationId xmlns:a16="http://schemas.microsoft.com/office/drawing/2014/main" id="{9547D9D1-28A7-4496-B428-F42D21EAF0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201797</xdr:colOff>
      <xdr:row>20</xdr:row>
      <xdr:rowOff>73260</xdr:rowOff>
    </xdr:from>
    <xdr:ext cx="444544" cy="413997"/>
    <xdr:pic>
      <xdr:nvPicPr>
        <xdr:cNvPr id="56" name="Picture 2">
          <a:extLst>
            <a:ext uri="{FF2B5EF4-FFF2-40B4-BE49-F238E27FC236}">
              <a16:creationId xmlns:a16="http://schemas.microsoft.com/office/drawing/2014/main" id="{D861770C-6BF6-4ECA-813A-17F97A88AC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1797" y="6502635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7" name="Picture 4">
          <a:extLst>
            <a:ext uri="{FF2B5EF4-FFF2-40B4-BE49-F238E27FC236}">
              <a16:creationId xmlns:a16="http://schemas.microsoft.com/office/drawing/2014/main" id="{F9D89AD7-FEB2-44C2-967A-F582811F5A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8" name="Picture 4">
          <a:extLst>
            <a:ext uri="{FF2B5EF4-FFF2-40B4-BE49-F238E27FC236}">
              <a16:creationId xmlns:a16="http://schemas.microsoft.com/office/drawing/2014/main" id="{7F2BD9EE-36CB-4EA2-9CAF-8E0BD1667BA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59" name="Picture 4">
          <a:extLst>
            <a:ext uri="{FF2B5EF4-FFF2-40B4-BE49-F238E27FC236}">
              <a16:creationId xmlns:a16="http://schemas.microsoft.com/office/drawing/2014/main" id="{2CE7FAFD-DF81-47E8-BD40-AF61ECB3282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60" name="AutoShape 1" descr="product">
          <a:extLst>
            <a:ext uri="{FF2B5EF4-FFF2-40B4-BE49-F238E27FC236}">
              <a16:creationId xmlns:a16="http://schemas.microsoft.com/office/drawing/2014/main" id="{C687EC38-E9CC-456A-9AC1-926F7F922271}"/>
            </a:ext>
          </a:extLst>
        </xdr:cNvPr>
        <xdr:cNvSpPr>
          <a:spLocks noChangeAspect="1" noChangeArrowheads="1"/>
        </xdr:cNvSpPr>
      </xdr:nvSpPr>
      <xdr:spPr bwMode="auto">
        <a:xfrm>
          <a:off x="0" y="10210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CA9085A9-DFA9-48BE-9AED-1066795408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142875</xdr:colOff>
      <xdr:row>15</xdr:row>
      <xdr:rowOff>130175</xdr:rowOff>
    </xdr:from>
    <xdr:ext cx="457200" cy="461646"/>
    <xdr:pic>
      <xdr:nvPicPr>
        <xdr:cNvPr id="62" name="Picture 2">
          <a:extLst>
            <a:ext uri="{FF2B5EF4-FFF2-40B4-BE49-F238E27FC236}">
              <a16:creationId xmlns:a16="http://schemas.microsoft.com/office/drawing/2014/main" id="{B6BDFB49-A715-4058-B158-59C6CA1B0D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142875" y="5495925"/>
          <a:ext cx="457200" cy="46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185038</xdr:colOff>
      <xdr:row>13</xdr:row>
      <xdr:rowOff>83117</xdr:rowOff>
    </xdr:from>
    <xdr:ext cx="482508" cy="453849"/>
    <xdr:pic>
      <xdr:nvPicPr>
        <xdr:cNvPr id="63" name="Picture 2">
          <a:extLst>
            <a:ext uri="{FF2B5EF4-FFF2-40B4-BE49-F238E27FC236}">
              <a16:creationId xmlns:a16="http://schemas.microsoft.com/office/drawing/2014/main" id="{CACB932F-5041-4B48-AD33-C6725108CC7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85038" y="4155055"/>
          <a:ext cx="482508" cy="45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1291</xdr:rowOff>
    </xdr:to>
    <xdr:pic>
      <xdr:nvPicPr>
        <xdr:cNvPr id="64" name="Image 63">
          <a:extLst>
            <a:ext uri="{FF2B5EF4-FFF2-40B4-BE49-F238E27FC236}">
              <a16:creationId xmlns:a16="http://schemas.microsoft.com/office/drawing/2014/main" id="{79EB78BA-D693-4C57-B9FE-1405E91B73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789144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65" name="Image 64">
          <a:extLst>
            <a:ext uri="{FF2B5EF4-FFF2-40B4-BE49-F238E27FC236}">
              <a16:creationId xmlns:a16="http://schemas.microsoft.com/office/drawing/2014/main" id="{89736F43-3900-4975-B8D9-4FB550F979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77800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168275</xdr:colOff>
      <xdr:row>27</xdr:row>
      <xdr:rowOff>19690</xdr:rowOff>
    </xdr:to>
    <xdr:pic>
      <xdr:nvPicPr>
        <xdr:cNvPr id="66" name="Image 65">
          <a:extLst>
            <a:ext uri="{FF2B5EF4-FFF2-40B4-BE49-F238E27FC236}">
              <a16:creationId xmlns:a16="http://schemas.microsoft.com/office/drawing/2014/main" id="{36630628-5CE8-437B-80CD-D5820D4BBB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9731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168275</xdr:colOff>
      <xdr:row>27</xdr:row>
      <xdr:rowOff>19690</xdr:rowOff>
    </xdr:to>
    <xdr:pic>
      <xdr:nvPicPr>
        <xdr:cNvPr id="67" name="Image 66">
          <a:extLst>
            <a:ext uri="{FF2B5EF4-FFF2-40B4-BE49-F238E27FC236}">
              <a16:creationId xmlns:a16="http://schemas.microsoft.com/office/drawing/2014/main" id="{52F549F0-A363-41C0-B76D-7573435142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9731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168275</xdr:colOff>
      <xdr:row>27</xdr:row>
      <xdr:rowOff>19690</xdr:rowOff>
    </xdr:to>
    <xdr:pic>
      <xdr:nvPicPr>
        <xdr:cNvPr id="68" name="Image 67">
          <a:extLst>
            <a:ext uri="{FF2B5EF4-FFF2-40B4-BE49-F238E27FC236}">
              <a16:creationId xmlns:a16="http://schemas.microsoft.com/office/drawing/2014/main" id="{3D2C108D-E548-4884-8285-400D0B187E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9731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168275</xdr:colOff>
      <xdr:row>27</xdr:row>
      <xdr:rowOff>19690</xdr:rowOff>
    </xdr:to>
    <xdr:pic>
      <xdr:nvPicPr>
        <xdr:cNvPr id="69" name="Image 68">
          <a:extLst>
            <a:ext uri="{FF2B5EF4-FFF2-40B4-BE49-F238E27FC236}">
              <a16:creationId xmlns:a16="http://schemas.microsoft.com/office/drawing/2014/main" id="{4855098D-4611-46FD-957F-9337B4BBB5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9731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1291</xdr:rowOff>
    </xdr:to>
    <xdr:pic>
      <xdr:nvPicPr>
        <xdr:cNvPr id="70" name="Image 69">
          <a:extLst>
            <a:ext uri="{FF2B5EF4-FFF2-40B4-BE49-F238E27FC236}">
              <a16:creationId xmlns:a16="http://schemas.microsoft.com/office/drawing/2014/main" id="{4E8D8EB1-FF09-4011-B8CD-EF33A478C9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789144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71" name="Image 70">
          <a:extLst>
            <a:ext uri="{FF2B5EF4-FFF2-40B4-BE49-F238E27FC236}">
              <a16:creationId xmlns:a16="http://schemas.microsoft.com/office/drawing/2014/main" id="{8BBFBDA1-8CD4-47F1-86AD-5EB250539A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7780020"/>
          <a:ext cx="254483" cy="16828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192950</xdr:colOff>
      <xdr:row>9</xdr:row>
      <xdr:rowOff>89535</xdr:rowOff>
    </xdr:from>
    <xdr:to>
      <xdr:col>0</xdr:col>
      <xdr:colOff>748263</xdr:colOff>
      <xdr:row>10</xdr:row>
      <xdr:rowOff>2811</xdr:rowOff>
    </xdr:to>
    <xdr:pic>
      <xdr:nvPicPr>
        <xdr:cNvPr id="15" name="Picture 2">
          <a:extLst>
            <a:ext uri="{FF2B5EF4-FFF2-40B4-BE49-F238E27FC236}">
              <a16:creationId xmlns:a16="http://schemas.microsoft.com/office/drawing/2014/main" id="{93BED987-8B5C-4B60-B6BF-C9DF70191D7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92950" y="1994535"/>
          <a:ext cx="555313" cy="490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1AFDD630-6A7C-4DA6-B23D-2D9E09F85F9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2" name="Image 21">
          <a:extLst>
            <a:ext uri="{FF2B5EF4-FFF2-40B4-BE49-F238E27FC236}">
              <a16:creationId xmlns:a16="http://schemas.microsoft.com/office/drawing/2014/main" id="{1FA3C372-8A7E-4356-BB68-29058AF776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5" name="Picture 4">
          <a:extLst>
            <a:ext uri="{FF2B5EF4-FFF2-40B4-BE49-F238E27FC236}">
              <a16:creationId xmlns:a16="http://schemas.microsoft.com/office/drawing/2014/main" id="{83CD5724-3865-4151-AF9E-EAB3FE5CD9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6" name="Image 25">
          <a:extLst>
            <a:ext uri="{FF2B5EF4-FFF2-40B4-BE49-F238E27FC236}">
              <a16:creationId xmlns:a16="http://schemas.microsoft.com/office/drawing/2014/main" id="{494612C9-1B88-473C-9E3D-1E6F031FC5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83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B190FD6-0A67-463A-940D-70BDE573F8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F3A94DE9-B1B4-48E5-A7A5-0E7CDE258C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4FA410D1-F447-EF4A-B047-6B9F28BCC91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6F40F052-5565-F645-8C55-C6C5448CE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734F2C2C-6DA1-434D-A47E-28298001D9C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9B7C4489-0E41-EC45-9C01-5DC74DE2B2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3" name="Picture 4">
          <a:extLst>
            <a:ext uri="{FF2B5EF4-FFF2-40B4-BE49-F238E27FC236}">
              <a16:creationId xmlns:a16="http://schemas.microsoft.com/office/drawing/2014/main" id="{B2E43569-D1B2-7445-998A-FB3E1BEF755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6" name="Image 35">
          <a:extLst>
            <a:ext uri="{FF2B5EF4-FFF2-40B4-BE49-F238E27FC236}">
              <a16:creationId xmlns:a16="http://schemas.microsoft.com/office/drawing/2014/main" id="{61BFA495-9C00-AD4E-8185-05A069144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02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9" name="Picture 4">
          <a:extLst>
            <a:ext uri="{FF2B5EF4-FFF2-40B4-BE49-F238E27FC236}">
              <a16:creationId xmlns:a16="http://schemas.microsoft.com/office/drawing/2014/main" id="{F2E39759-ADC4-46FE-9D15-D7BF156902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0" name="Image 39">
          <a:extLst>
            <a:ext uri="{FF2B5EF4-FFF2-40B4-BE49-F238E27FC236}">
              <a16:creationId xmlns:a16="http://schemas.microsoft.com/office/drawing/2014/main" id="{1185AF50-2C51-4D25-B7F9-4EF762474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1" name="Picture 4">
          <a:extLst>
            <a:ext uri="{FF2B5EF4-FFF2-40B4-BE49-F238E27FC236}">
              <a16:creationId xmlns:a16="http://schemas.microsoft.com/office/drawing/2014/main" id="{8E4CB9F8-3819-438F-AB79-62A9343970A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2" name="Image 41">
          <a:extLst>
            <a:ext uri="{FF2B5EF4-FFF2-40B4-BE49-F238E27FC236}">
              <a16:creationId xmlns:a16="http://schemas.microsoft.com/office/drawing/2014/main" id="{BA26F820-BB9D-4941-A8CB-122D2E7AF5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3" name="Picture 4">
          <a:extLst>
            <a:ext uri="{FF2B5EF4-FFF2-40B4-BE49-F238E27FC236}">
              <a16:creationId xmlns:a16="http://schemas.microsoft.com/office/drawing/2014/main" id="{59577868-204D-4194-8F01-A7FD842AC0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4" name="Image 43">
          <a:extLst>
            <a:ext uri="{FF2B5EF4-FFF2-40B4-BE49-F238E27FC236}">
              <a16:creationId xmlns:a16="http://schemas.microsoft.com/office/drawing/2014/main" id="{36064C58-135E-406F-AD62-3C7E23523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45" name="Picture 4">
          <a:extLst>
            <a:ext uri="{FF2B5EF4-FFF2-40B4-BE49-F238E27FC236}">
              <a16:creationId xmlns:a16="http://schemas.microsoft.com/office/drawing/2014/main" id="{4DC072CB-8171-4E13-91F6-FE1E3CA9656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46" name="Image 45">
          <a:extLst>
            <a:ext uri="{FF2B5EF4-FFF2-40B4-BE49-F238E27FC236}">
              <a16:creationId xmlns:a16="http://schemas.microsoft.com/office/drawing/2014/main" id="{844A4F48-EDDD-4346-A33C-51362F3AC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0" name="Picture 4">
          <a:extLst>
            <a:ext uri="{FF2B5EF4-FFF2-40B4-BE49-F238E27FC236}">
              <a16:creationId xmlns:a16="http://schemas.microsoft.com/office/drawing/2014/main" id="{726D9C5F-86BE-48B2-A008-7420F1C87AB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1" name="Picture 4">
          <a:extLst>
            <a:ext uri="{FF2B5EF4-FFF2-40B4-BE49-F238E27FC236}">
              <a16:creationId xmlns:a16="http://schemas.microsoft.com/office/drawing/2014/main" id="{CDA2EF6F-7632-4FE6-ABBB-180955AF6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2" name="Picture 4">
          <a:extLst>
            <a:ext uri="{FF2B5EF4-FFF2-40B4-BE49-F238E27FC236}">
              <a16:creationId xmlns:a16="http://schemas.microsoft.com/office/drawing/2014/main" id="{A7140166-206B-4395-9A2A-205E6528264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3" name="Picture 4">
          <a:extLst>
            <a:ext uri="{FF2B5EF4-FFF2-40B4-BE49-F238E27FC236}">
              <a16:creationId xmlns:a16="http://schemas.microsoft.com/office/drawing/2014/main" id="{165CAF53-799C-46FB-8F1A-C170F8DC5C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4" name="Picture 4">
          <a:extLst>
            <a:ext uri="{FF2B5EF4-FFF2-40B4-BE49-F238E27FC236}">
              <a16:creationId xmlns:a16="http://schemas.microsoft.com/office/drawing/2014/main" id="{9A2EF04E-D5D4-4F6F-947B-D8C2C431F6E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5" name="Picture 4">
          <a:extLst>
            <a:ext uri="{FF2B5EF4-FFF2-40B4-BE49-F238E27FC236}">
              <a16:creationId xmlns:a16="http://schemas.microsoft.com/office/drawing/2014/main" id="{BD211EF4-6BD5-419B-967A-5BD02570E7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6" name="Picture 4">
          <a:extLst>
            <a:ext uri="{FF2B5EF4-FFF2-40B4-BE49-F238E27FC236}">
              <a16:creationId xmlns:a16="http://schemas.microsoft.com/office/drawing/2014/main" id="{C96F1E62-1DAE-4FCC-86CD-BC29EF61E48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7" name="Picture 4">
          <a:extLst>
            <a:ext uri="{FF2B5EF4-FFF2-40B4-BE49-F238E27FC236}">
              <a16:creationId xmlns:a16="http://schemas.microsoft.com/office/drawing/2014/main" id="{BABE2A7F-7DBA-49CB-A076-3642BA5691B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8" name="Picture 4">
          <a:extLst>
            <a:ext uri="{FF2B5EF4-FFF2-40B4-BE49-F238E27FC236}">
              <a16:creationId xmlns:a16="http://schemas.microsoft.com/office/drawing/2014/main" id="{BDC1809D-9BFA-4BF2-85B7-6AAAB41AE98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69" name="Picture 4">
          <a:extLst>
            <a:ext uri="{FF2B5EF4-FFF2-40B4-BE49-F238E27FC236}">
              <a16:creationId xmlns:a16="http://schemas.microsoft.com/office/drawing/2014/main" id="{166337FA-18E8-49D8-A65A-94D602485F5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0" name="Picture 4">
          <a:extLst>
            <a:ext uri="{FF2B5EF4-FFF2-40B4-BE49-F238E27FC236}">
              <a16:creationId xmlns:a16="http://schemas.microsoft.com/office/drawing/2014/main" id="{552284FF-03FD-4070-BDC9-139695BC4A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72" name="ZoneTexte 3">
          <a:extLst>
            <a:ext uri="{FF2B5EF4-FFF2-40B4-BE49-F238E27FC236}">
              <a16:creationId xmlns:a16="http://schemas.microsoft.com/office/drawing/2014/main" id="{67920029-ABC7-428E-93A3-01C5F442C5A3}"/>
            </a:ext>
          </a:extLst>
        </xdr:cNvPr>
        <xdr:cNvSpPr txBox="1"/>
      </xdr:nvSpPr>
      <xdr:spPr>
        <a:xfrm>
          <a:off x="38100" y="83472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3" name="Picture 4">
          <a:extLst>
            <a:ext uri="{FF2B5EF4-FFF2-40B4-BE49-F238E27FC236}">
              <a16:creationId xmlns:a16="http://schemas.microsoft.com/office/drawing/2014/main" id="{0AFDDEE5-A296-4C2D-8D1A-1A3BC596F57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4" name="Picture 4">
          <a:extLst>
            <a:ext uri="{FF2B5EF4-FFF2-40B4-BE49-F238E27FC236}">
              <a16:creationId xmlns:a16="http://schemas.microsoft.com/office/drawing/2014/main" id="{F98F9B00-76AC-494C-B620-8C6FEA4850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200709</xdr:colOff>
      <xdr:row>20</xdr:row>
      <xdr:rowOff>91040</xdr:rowOff>
    </xdr:from>
    <xdr:ext cx="506862" cy="413997"/>
    <xdr:pic>
      <xdr:nvPicPr>
        <xdr:cNvPr id="75" name="Picture 2">
          <a:extLst>
            <a:ext uri="{FF2B5EF4-FFF2-40B4-BE49-F238E27FC236}">
              <a16:creationId xmlns:a16="http://schemas.microsoft.com/office/drawing/2014/main" id="{6C759223-9841-4951-9235-A3B3F3B049B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0709" y="6666011"/>
          <a:ext cx="506862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6" name="Picture 4">
          <a:extLst>
            <a:ext uri="{FF2B5EF4-FFF2-40B4-BE49-F238E27FC236}">
              <a16:creationId xmlns:a16="http://schemas.microsoft.com/office/drawing/2014/main" id="{9D28C4FD-71E1-4FD6-9A4B-A131798B85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7" name="Picture 4">
          <a:extLst>
            <a:ext uri="{FF2B5EF4-FFF2-40B4-BE49-F238E27FC236}">
              <a16:creationId xmlns:a16="http://schemas.microsoft.com/office/drawing/2014/main" id="{11B821B3-7C7B-4BF7-86E7-2684A8B2F70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8" name="Picture 4">
          <a:extLst>
            <a:ext uri="{FF2B5EF4-FFF2-40B4-BE49-F238E27FC236}">
              <a16:creationId xmlns:a16="http://schemas.microsoft.com/office/drawing/2014/main" id="{D62C0CE1-2AA4-4D5A-BDD6-197823A5E6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76200</xdr:rowOff>
    </xdr:to>
    <xdr:sp macro="" textlink="">
      <xdr:nvSpPr>
        <xdr:cNvPr id="79" name="AutoShape 1" descr="product">
          <a:extLst>
            <a:ext uri="{FF2B5EF4-FFF2-40B4-BE49-F238E27FC236}">
              <a16:creationId xmlns:a16="http://schemas.microsoft.com/office/drawing/2014/main" id="{C51EE07F-A3B4-44B7-99A5-C59389279E27}"/>
            </a:ext>
          </a:extLst>
        </xdr:cNvPr>
        <xdr:cNvSpPr>
          <a:spLocks noChangeAspect="1" noChangeArrowheads="1"/>
        </xdr:cNvSpPr>
      </xdr:nvSpPr>
      <xdr:spPr bwMode="auto">
        <a:xfrm>
          <a:off x="0" y="830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0" name="Picture 4">
          <a:extLst>
            <a:ext uri="{FF2B5EF4-FFF2-40B4-BE49-F238E27FC236}">
              <a16:creationId xmlns:a16="http://schemas.microsoft.com/office/drawing/2014/main" id="{C0668F9E-4A48-40DB-8874-CC1F200D337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164647</xdr:colOff>
      <xdr:row>16</xdr:row>
      <xdr:rowOff>66674</xdr:rowOff>
    </xdr:from>
    <xdr:ext cx="553810" cy="461646"/>
    <xdr:pic>
      <xdr:nvPicPr>
        <xdr:cNvPr id="81" name="Picture 2">
          <a:extLst>
            <a:ext uri="{FF2B5EF4-FFF2-40B4-BE49-F238E27FC236}">
              <a16:creationId xmlns:a16="http://schemas.microsoft.com/office/drawing/2014/main" id="{C786E79A-0FAA-4FB0-B8C4-91CD2FEEA6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164647" y="5237388"/>
          <a:ext cx="553810" cy="46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204585</xdr:colOff>
      <xdr:row>12</xdr:row>
      <xdr:rowOff>138045</xdr:rowOff>
    </xdr:from>
    <xdr:ext cx="524758" cy="453849"/>
    <xdr:pic>
      <xdr:nvPicPr>
        <xdr:cNvPr id="82" name="Picture 2">
          <a:extLst>
            <a:ext uri="{FF2B5EF4-FFF2-40B4-BE49-F238E27FC236}">
              <a16:creationId xmlns:a16="http://schemas.microsoft.com/office/drawing/2014/main" id="{481A841B-C69F-467C-8E62-BAEAF7B7C1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04585" y="3860959"/>
          <a:ext cx="524758" cy="45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95" name="ZoneTexte 3">
          <a:extLst>
            <a:ext uri="{FF2B5EF4-FFF2-40B4-BE49-F238E27FC236}">
              <a16:creationId xmlns:a16="http://schemas.microsoft.com/office/drawing/2014/main" id="{1C37B02D-02B8-4DAD-BC8D-F6FA18990FF4}"/>
            </a:ext>
          </a:extLst>
        </xdr:cNvPr>
        <xdr:cNvSpPr txBox="1"/>
      </xdr:nvSpPr>
      <xdr:spPr>
        <a:xfrm>
          <a:off x="38100" y="83472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1291</xdr:rowOff>
    </xdr:to>
    <xdr:pic>
      <xdr:nvPicPr>
        <xdr:cNvPr id="104" name="Image 103">
          <a:extLst>
            <a:ext uri="{FF2B5EF4-FFF2-40B4-BE49-F238E27FC236}">
              <a16:creationId xmlns:a16="http://schemas.microsoft.com/office/drawing/2014/main" id="{791481F1-8A27-4C76-9BCB-AFCF2D99F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84553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05" name="Image 104">
          <a:extLst>
            <a:ext uri="{FF2B5EF4-FFF2-40B4-BE49-F238E27FC236}">
              <a16:creationId xmlns:a16="http://schemas.microsoft.com/office/drawing/2014/main" id="{A49BE390-40D3-4D39-8991-E393261474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83439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27</xdr:row>
      <xdr:rowOff>19690</xdr:rowOff>
    </xdr:to>
    <xdr:pic>
      <xdr:nvPicPr>
        <xdr:cNvPr id="106" name="Image 105">
          <a:extLst>
            <a:ext uri="{FF2B5EF4-FFF2-40B4-BE49-F238E27FC236}">
              <a16:creationId xmlns:a16="http://schemas.microsoft.com/office/drawing/2014/main" id="{C1C7B72D-2B38-4CA1-8078-2CFA66005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5370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27</xdr:row>
      <xdr:rowOff>19690</xdr:rowOff>
    </xdr:to>
    <xdr:pic>
      <xdr:nvPicPr>
        <xdr:cNvPr id="107" name="Image 106">
          <a:extLst>
            <a:ext uri="{FF2B5EF4-FFF2-40B4-BE49-F238E27FC236}">
              <a16:creationId xmlns:a16="http://schemas.microsoft.com/office/drawing/2014/main" id="{91703D81-BB1B-44C1-A211-BE3A95CB0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5370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27</xdr:row>
      <xdr:rowOff>19690</xdr:rowOff>
    </xdr:to>
    <xdr:pic>
      <xdr:nvPicPr>
        <xdr:cNvPr id="108" name="Image 107">
          <a:extLst>
            <a:ext uri="{FF2B5EF4-FFF2-40B4-BE49-F238E27FC236}">
              <a16:creationId xmlns:a16="http://schemas.microsoft.com/office/drawing/2014/main" id="{60D2FA97-CD18-4EF2-A014-27E936D85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5370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27</xdr:row>
      <xdr:rowOff>19690</xdr:rowOff>
    </xdr:to>
    <xdr:pic>
      <xdr:nvPicPr>
        <xdr:cNvPr id="109" name="Image 108">
          <a:extLst>
            <a:ext uri="{FF2B5EF4-FFF2-40B4-BE49-F238E27FC236}">
              <a16:creationId xmlns:a16="http://schemas.microsoft.com/office/drawing/2014/main" id="{AD72DF1B-ED36-4E00-9DC2-259B4C29BB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5370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1291</xdr:rowOff>
    </xdr:to>
    <xdr:pic>
      <xdr:nvPicPr>
        <xdr:cNvPr id="110" name="Image 109">
          <a:extLst>
            <a:ext uri="{FF2B5EF4-FFF2-40B4-BE49-F238E27FC236}">
              <a16:creationId xmlns:a16="http://schemas.microsoft.com/office/drawing/2014/main" id="{913F1CA7-543C-4B71-B48A-9922D09A5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84553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11" name="Image 110">
          <a:extLst>
            <a:ext uri="{FF2B5EF4-FFF2-40B4-BE49-F238E27FC236}">
              <a16:creationId xmlns:a16="http://schemas.microsoft.com/office/drawing/2014/main" id="{CD64B7B3-73E5-4921-BB4A-C2F04AFF1A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8343900"/>
          <a:ext cx="254483" cy="16828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12" name="ZoneTexte 3">
          <a:extLst>
            <a:ext uri="{FF2B5EF4-FFF2-40B4-BE49-F238E27FC236}">
              <a16:creationId xmlns:a16="http://schemas.microsoft.com/office/drawing/2014/main" id="{42E613F8-891E-4598-9FBE-8E32DC1B4321}"/>
            </a:ext>
          </a:extLst>
        </xdr:cNvPr>
        <xdr:cNvSpPr txBox="1"/>
      </xdr:nvSpPr>
      <xdr:spPr>
        <a:xfrm>
          <a:off x="38100" y="83472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1291</xdr:rowOff>
    </xdr:to>
    <xdr:pic>
      <xdr:nvPicPr>
        <xdr:cNvPr id="113" name="Image 112">
          <a:extLst>
            <a:ext uri="{FF2B5EF4-FFF2-40B4-BE49-F238E27FC236}">
              <a16:creationId xmlns:a16="http://schemas.microsoft.com/office/drawing/2014/main" id="{EC420A34-3CBE-4291-9E03-4826CB97F4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84553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14" name="Image 113">
          <a:extLst>
            <a:ext uri="{FF2B5EF4-FFF2-40B4-BE49-F238E27FC236}">
              <a16:creationId xmlns:a16="http://schemas.microsoft.com/office/drawing/2014/main" id="{3A6A2FBF-A6C8-4E65-9B05-D85E9C6AD4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83439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27</xdr:row>
      <xdr:rowOff>19690</xdr:rowOff>
    </xdr:to>
    <xdr:pic>
      <xdr:nvPicPr>
        <xdr:cNvPr id="115" name="Image 114">
          <a:extLst>
            <a:ext uri="{FF2B5EF4-FFF2-40B4-BE49-F238E27FC236}">
              <a16:creationId xmlns:a16="http://schemas.microsoft.com/office/drawing/2014/main" id="{1936F272-C1CF-421D-BA0B-99DCCEFE3F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53701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27</xdr:row>
      <xdr:rowOff>19690</xdr:rowOff>
    </xdr:to>
    <xdr:pic>
      <xdr:nvPicPr>
        <xdr:cNvPr id="116" name="Image 115">
          <a:extLst>
            <a:ext uri="{FF2B5EF4-FFF2-40B4-BE49-F238E27FC236}">
              <a16:creationId xmlns:a16="http://schemas.microsoft.com/office/drawing/2014/main" id="{B1887305-D7D3-4BB1-91B5-54876BFCA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53701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27</xdr:row>
      <xdr:rowOff>19690</xdr:rowOff>
    </xdr:to>
    <xdr:pic>
      <xdr:nvPicPr>
        <xdr:cNvPr id="117" name="Image 116">
          <a:extLst>
            <a:ext uri="{FF2B5EF4-FFF2-40B4-BE49-F238E27FC236}">
              <a16:creationId xmlns:a16="http://schemas.microsoft.com/office/drawing/2014/main" id="{821D46E2-7AFD-4B31-B61B-BD854DF96A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53701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27</xdr:row>
      <xdr:rowOff>19690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729F21B4-B111-4ABD-B1C6-85017A5AEE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853701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27</xdr:row>
      <xdr:rowOff>1291</xdr:rowOff>
    </xdr:to>
    <xdr:pic>
      <xdr:nvPicPr>
        <xdr:cNvPr id="119" name="Image 118">
          <a:extLst>
            <a:ext uri="{FF2B5EF4-FFF2-40B4-BE49-F238E27FC236}">
              <a16:creationId xmlns:a16="http://schemas.microsoft.com/office/drawing/2014/main" id="{0FE9167A-7279-4415-980B-65A5F9DC2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1380" y="84553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20" name="Image 119">
          <a:extLst>
            <a:ext uri="{FF2B5EF4-FFF2-40B4-BE49-F238E27FC236}">
              <a16:creationId xmlns:a16="http://schemas.microsoft.com/office/drawing/2014/main" id="{41AFB8CB-75F4-4AA7-B445-BABBEE54D9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1529" y="8343900"/>
          <a:ext cx="254483" cy="16828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161860</xdr:colOff>
      <xdr:row>14</xdr:row>
      <xdr:rowOff>173605</xdr:rowOff>
    </xdr:from>
    <xdr:to>
      <xdr:col>0</xdr:col>
      <xdr:colOff>644368</xdr:colOff>
      <xdr:row>14</xdr:row>
      <xdr:rowOff>637614</xdr:rowOff>
    </xdr:to>
    <xdr:pic>
      <xdr:nvPicPr>
        <xdr:cNvPr id="6" name="Picture 2">
          <a:extLst>
            <a:ext uri="{FF2B5EF4-FFF2-40B4-BE49-F238E27FC236}">
              <a16:creationId xmlns:a16="http://schemas.microsoft.com/office/drawing/2014/main" id="{AD353271-0310-4FDC-B26C-C933167B32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161860" y="3964555"/>
          <a:ext cx="482508" cy="46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1087755</xdr:colOff>
      <xdr:row>10</xdr:row>
      <xdr:rowOff>83820</xdr:rowOff>
    </xdr:from>
    <xdr:to>
      <xdr:col>5</xdr:col>
      <xdr:colOff>1322330</xdr:colOff>
      <xdr:row>10</xdr:row>
      <xdr:rowOff>341612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id="{2B167D71-DAC3-4A2A-BFB6-8F2954497B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twoCellAnchor>
  <xdr:twoCellAnchor editAs="oneCell">
    <xdr:from>
      <xdr:col>3</xdr:col>
      <xdr:colOff>1164590</xdr:colOff>
      <xdr:row>10</xdr:row>
      <xdr:rowOff>50165</xdr:rowOff>
    </xdr:from>
    <xdr:to>
      <xdr:col>3</xdr:col>
      <xdr:colOff>1399165</xdr:colOff>
      <xdr:row>10</xdr:row>
      <xdr:rowOff>309862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id="{3924A0AF-A261-4DC4-91FB-65F0D546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twoCellAnchor>
  <xdr:oneCellAnchor>
    <xdr:from>
      <xdr:col>3</xdr:col>
      <xdr:colOff>1400810</xdr:colOff>
      <xdr:row>17</xdr:row>
      <xdr:rowOff>46990</xdr:rowOff>
    </xdr:from>
    <xdr:ext cx="234575" cy="262237"/>
    <xdr:pic>
      <xdr:nvPicPr>
        <xdr:cNvPr id="12" name="Image 11">
          <a:extLst>
            <a:ext uri="{FF2B5EF4-FFF2-40B4-BE49-F238E27FC236}">
              <a16:creationId xmlns:a16="http://schemas.microsoft.com/office/drawing/2014/main" id="{CB4E4AB2-F24F-4B09-8035-BAC5E3E03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2060" y="5809615"/>
          <a:ext cx="234575" cy="262237"/>
        </a:xfrm>
        <a:prstGeom prst="rect">
          <a:avLst/>
        </a:prstGeom>
      </xdr:spPr>
    </xdr:pic>
    <xdr:clientData/>
  </xdr:oneCellAnchor>
  <xdr:oneCellAnchor>
    <xdr:from>
      <xdr:col>5</xdr:col>
      <xdr:colOff>1227455</xdr:colOff>
      <xdr:row>16</xdr:row>
      <xdr:rowOff>371475</xdr:rowOff>
    </xdr:from>
    <xdr:ext cx="234575" cy="262237"/>
    <xdr:pic>
      <xdr:nvPicPr>
        <xdr:cNvPr id="13" name="Image 12">
          <a:extLst>
            <a:ext uri="{FF2B5EF4-FFF2-40B4-BE49-F238E27FC236}">
              <a16:creationId xmlns:a16="http://schemas.microsoft.com/office/drawing/2014/main" id="{DA56A720-6A30-4FEA-8396-A919A4DEB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67955" y="5737225"/>
          <a:ext cx="234575" cy="262237"/>
        </a:xfrm>
        <a:prstGeom prst="rect">
          <a:avLst/>
        </a:prstGeom>
      </xdr:spPr>
    </xdr:pic>
    <xdr:clientData/>
  </xdr:oneCellAnchor>
  <xdr:twoCellAnchor>
    <xdr:from>
      <xdr:col>0</xdr:col>
      <xdr:colOff>38100</xdr:colOff>
      <xdr:row>23</xdr:row>
      <xdr:rowOff>155731</xdr:rowOff>
    </xdr:from>
    <xdr:to>
      <xdr:col>6</xdr:col>
      <xdr:colOff>551620</xdr:colOff>
      <xdr:row>25</xdr:row>
      <xdr:rowOff>46911</xdr:rowOff>
    </xdr:to>
    <xdr:sp macro="" textlink="">
      <xdr:nvSpPr>
        <xdr:cNvPr id="14" name="ZoneTexte 3">
          <a:extLst>
            <a:ext uri="{FF2B5EF4-FFF2-40B4-BE49-F238E27FC236}">
              <a16:creationId xmlns:a16="http://schemas.microsoft.com/office/drawing/2014/main" id="{3C0493BD-8C9C-4196-8A6F-FE0C0BC3821A}"/>
            </a:ext>
          </a:extLst>
        </xdr:cNvPr>
        <xdr:cNvSpPr txBox="1"/>
      </xdr:nvSpPr>
      <xdr:spPr>
        <a:xfrm>
          <a:off x="38100" y="8632981"/>
          <a:ext cx="8466895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5</xdr:col>
      <xdr:colOff>1087755</xdr:colOff>
      <xdr:row>14</xdr:row>
      <xdr:rowOff>83820</xdr:rowOff>
    </xdr:from>
    <xdr:ext cx="234575" cy="257792"/>
    <xdr:pic>
      <xdr:nvPicPr>
        <xdr:cNvPr id="20" name="Image 19">
          <a:extLst>
            <a:ext uri="{FF2B5EF4-FFF2-40B4-BE49-F238E27FC236}">
              <a16:creationId xmlns:a16="http://schemas.microsoft.com/office/drawing/2014/main" id="{014F96DC-B204-4FE6-B349-97B4AC53E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28255" y="2226945"/>
          <a:ext cx="234575" cy="257792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1" name="Image 20">
          <a:extLst>
            <a:ext uri="{FF2B5EF4-FFF2-40B4-BE49-F238E27FC236}">
              <a16:creationId xmlns:a16="http://schemas.microsoft.com/office/drawing/2014/main" id="{C94CA65B-45DB-4B0E-9B3C-C80DCA4237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oneCellAnchor>
    <xdr:from>
      <xdr:col>3</xdr:col>
      <xdr:colOff>1164590</xdr:colOff>
      <xdr:row>14</xdr:row>
      <xdr:rowOff>50165</xdr:rowOff>
    </xdr:from>
    <xdr:ext cx="234575" cy="259697"/>
    <xdr:pic>
      <xdr:nvPicPr>
        <xdr:cNvPr id="22" name="Image 21">
          <a:extLst>
            <a:ext uri="{FF2B5EF4-FFF2-40B4-BE49-F238E27FC236}">
              <a16:creationId xmlns:a16="http://schemas.microsoft.com/office/drawing/2014/main" id="{7838ABF9-C66F-4DC0-A2C3-0C539A4984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15840" y="2193290"/>
          <a:ext cx="234575" cy="259697"/>
        </a:xfrm>
        <a:prstGeom prst="rect">
          <a:avLst/>
        </a:prstGeom>
      </xdr:spPr>
    </xdr:pic>
    <xdr:clientData/>
  </xdr:oneCellAnchor>
  <xdr:twoCellAnchor editAs="oneCell">
    <xdr:from>
      <xdr:col>4</xdr:col>
      <xdr:colOff>1325144</xdr:colOff>
      <xdr:row>23</xdr:row>
      <xdr:rowOff>0</xdr:rowOff>
    </xdr:from>
    <xdr:to>
      <xdr:col>5</xdr:col>
      <xdr:colOff>453787</xdr:colOff>
      <xdr:row>26</xdr:row>
      <xdr:rowOff>62865</xdr:rowOff>
    </xdr:to>
    <xdr:pic>
      <xdr:nvPicPr>
        <xdr:cNvPr id="23" name="Image 22">
          <a:extLst>
            <a:ext uri="{FF2B5EF4-FFF2-40B4-BE49-F238E27FC236}">
              <a16:creationId xmlns:a16="http://schemas.microsoft.com/office/drawing/2014/main" id="{69B74368-F3C9-47EF-88A8-2E47F203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1494" y="5943600"/>
          <a:ext cx="566918" cy="634365"/>
        </a:xfrm>
        <a:prstGeom prst="rect">
          <a:avLst/>
        </a:prstGeom>
      </xdr:spPr>
    </xdr:pic>
    <xdr:clientData/>
  </xdr:twoCellAnchor>
  <xdr:twoCellAnchor editAs="oneCell">
    <xdr:from>
      <xdr:col>2</xdr:col>
      <xdr:colOff>1076735</xdr:colOff>
      <xdr:row>24</xdr:row>
      <xdr:rowOff>5592</xdr:rowOff>
    </xdr:from>
    <xdr:to>
      <xdr:col>2</xdr:col>
      <xdr:colOff>1411937</xdr:colOff>
      <xdr:row>26</xdr:row>
      <xdr:rowOff>59285</xdr:rowOff>
    </xdr:to>
    <xdr:pic>
      <xdr:nvPicPr>
        <xdr:cNvPr id="24" name="Image 23">
          <a:extLst>
            <a:ext uri="{FF2B5EF4-FFF2-40B4-BE49-F238E27FC236}">
              <a16:creationId xmlns:a16="http://schemas.microsoft.com/office/drawing/2014/main" id="{E31BB5E3-4F0A-4A6C-B030-F3D8287D05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6535" y="6053967"/>
          <a:ext cx="335202" cy="434693"/>
        </a:xfrm>
        <a:prstGeom prst="rect">
          <a:avLst/>
        </a:prstGeom>
      </xdr:spPr>
    </xdr:pic>
    <xdr:clientData/>
  </xdr:twoCellAnchor>
  <xdr:twoCellAnchor editAs="oneCell">
    <xdr:from>
      <xdr:col>3</xdr:col>
      <xdr:colOff>1057274</xdr:colOff>
      <xdr:row>23</xdr:row>
      <xdr:rowOff>91415</xdr:rowOff>
    </xdr:from>
    <xdr:to>
      <xdr:col>4</xdr:col>
      <xdr:colOff>3539</xdr:colOff>
      <xdr:row>25</xdr:row>
      <xdr:rowOff>97810</xdr:rowOff>
    </xdr:to>
    <xdr:pic>
      <xdr:nvPicPr>
        <xdr:cNvPr id="25" name="Image 24">
          <a:extLst>
            <a:ext uri="{FF2B5EF4-FFF2-40B4-BE49-F238E27FC236}">
              <a16:creationId xmlns:a16="http://schemas.microsoft.com/office/drawing/2014/main" id="{395995B7-7CAF-4061-AAA3-8770F6F033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05349" y="6035015"/>
          <a:ext cx="375015" cy="3873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24</xdr:row>
      <xdr:rowOff>111422</xdr:rowOff>
    </xdr:from>
    <xdr:to>
      <xdr:col>1</xdr:col>
      <xdr:colOff>388343</xdr:colOff>
      <xdr:row>26</xdr:row>
      <xdr:rowOff>26690</xdr:rowOff>
    </xdr:to>
    <xdr:pic>
      <xdr:nvPicPr>
        <xdr:cNvPr id="26" name="Image 25">
          <a:extLst>
            <a:ext uri="{FF2B5EF4-FFF2-40B4-BE49-F238E27FC236}">
              <a16:creationId xmlns:a16="http://schemas.microsoft.com/office/drawing/2014/main" id="{D502E220-F039-43C8-A39A-A4581F1FDF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425" y="6159797"/>
          <a:ext cx="299443" cy="29626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24</xdr:row>
      <xdr:rowOff>0</xdr:rowOff>
    </xdr:from>
    <xdr:to>
      <xdr:col>1</xdr:col>
      <xdr:colOff>273532</xdr:colOff>
      <xdr:row>25</xdr:row>
      <xdr:rowOff>640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868854FD-F7EE-460F-A005-F70C4C2408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4" y="6048375"/>
          <a:ext cx="254483" cy="18161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28" name="Image 27">
          <a:extLst>
            <a:ext uri="{FF2B5EF4-FFF2-40B4-BE49-F238E27FC236}">
              <a16:creationId xmlns:a16="http://schemas.microsoft.com/office/drawing/2014/main" id="{E7CAFE92-2CA2-4BD0-95D7-2652EC960A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twoCellAnchor editAs="oneCell">
    <xdr:from>
      <xdr:col>0</xdr:col>
      <xdr:colOff>125458</xdr:colOff>
      <xdr:row>9</xdr:row>
      <xdr:rowOff>151765</xdr:rowOff>
    </xdr:from>
    <xdr:to>
      <xdr:col>0</xdr:col>
      <xdr:colOff>680771</xdr:colOff>
      <xdr:row>10</xdr:row>
      <xdr:rowOff>341267</xdr:rowOff>
    </xdr:to>
    <xdr:pic>
      <xdr:nvPicPr>
        <xdr:cNvPr id="30" name="Picture 2">
          <a:extLst>
            <a:ext uri="{FF2B5EF4-FFF2-40B4-BE49-F238E27FC236}">
              <a16:creationId xmlns:a16="http://schemas.microsoft.com/office/drawing/2014/main" id="{2C8C1A7B-C102-4BEF-AC44-21C047E8B54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25458" y="2104390"/>
          <a:ext cx="555313" cy="513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196082</xdr:colOff>
      <xdr:row>18</xdr:row>
      <xdr:rowOff>34525</xdr:rowOff>
    </xdr:from>
    <xdr:to>
      <xdr:col>0</xdr:col>
      <xdr:colOff>640626</xdr:colOff>
      <xdr:row>20</xdr:row>
      <xdr:rowOff>847</xdr:rowOff>
    </xdr:to>
    <xdr:pic>
      <xdr:nvPicPr>
        <xdr:cNvPr id="32" name="Picture 2">
          <a:extLst>
            <a:ext uri="{FF2B5EF4-FFF2-40B4-BE49-F238E27FC236}">
              <a16:creationId xmlns:a16="http://schemas.microsoft.com/office/drawing/2014/main" id="{C9567D53-E4F6-43C9-82CA-11CF8096992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196082" y="4844650"/>
          <a:ext cx="444544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669924</xdr:colOff>
      <xdr:row>25</xdr:row>
      <xdr:rowOff>25474</xdr:rowOff>
    </xdr:from>
    <xdr:to>
      <xdr:col>1</xdr:col>
      <xdr:colOff>168275</xdr:colOff>
      <xdr:row>26</xdr:row>
      <xdr:rowOff>19689</xdr:rowOff>
    </xdr:to>
    <xdr:pic>
      <xdr:nvPicPr>
        <xdr:cNvPr id="33" name="Image 32">
          <a:extLst>
            <a:ext uri="{FF2B5EF4-FFF2-40B4-BE49-F238E27FC236}">
              <a16:creationId xmlns:a16="http://schemas.microsoft.com/office/drawing/2014/main" id="{0DDEA938-C60B-400C-974E-5E4CB830D3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6245299"/>
          <a:ext cx="260351" cy="184715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714EA361-0995-4257-89FA-A0DFF41A271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7713B9A7-3C80-4BF1-8A38-7FC439C4E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25</xdr:row>
      <xdr:rowOff>155731</xdr:rowOff>
    </xdr:from>
    <xdr:to>
      <xdr:col>6</xdr:col>
      <xdr:colOff>551620</xdr:colOff>
      <xdr:row>27</xdr:row>
      <xdr:rowOff>46911</xdr:rowOff>
    </xdr:to>
    <xdr:sp macro="" textlink="">
      <xdr:nvSpPr>
        <xdr:cNvPr id="24" name="ZoneTexte 3">
          <a:extLst>
            <a:ext uri="{FF2B5EF4-FFF2-40B4-BE49-F238E27FC236}">
              <a16:creationId xmlns:a16="http://schemas.microsoft.com/office/drawing/2014/main" id="{60D66F33-FDC2-4486-90E1-1C9451D47722}"/>
            </a:ext>
          </a:extLst>
        </xdr:cNvPr>
        <xdr:cNvSpPr txBox="1"/>
      </xdr:nvSpPr>
      <xdr:spPr>
        <a:xfrm>
          <a:off x="38100" y="8632981"/>
          <a:ext cx="8476420" cy="27218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BC3ADD5C-CBEB-4090-B113-9189DC4312A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19050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8" name="Image 27">
          <a:extLst>
            <a:ext uri="{FF2B5EF4-FFF2-40B4-BE49-F238E27FC236}">
              <a16:creationId xmlns:a16="http://schemas.microsoft.com/office/drawing/2014/main" id="{957EC108-3FA5-45D4-B96E-531294B90E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29105" y="19050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4" name="Picture 4">
          <a:extLst>
            <a:ext uri="{FF2B5EF4-FFF2-40B4-BE49-F238E27FC236}">
              <a16:creationId xmlns:a16="http://schemas.microsoft.com/office/drawing/2014/main" id="{CC7CB432-C2B8-412E-BBA3-FF7938E9563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5" name="Image 14">
          <a:extLst>
            <a:ext uri="{FF2B5EF4-FFF2-40B4-BE49-F238E27FC236}">
              <a16:creationId xmlns:a16="http://schemas.microsoft.com/office/drawing/2014/main" id="{1B75164C-20CF-46CE-B04F-C10B0F6C7B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6" name="Picture 4">
          <a:extLst>
            <a:ext uri="{FF2B5EF4-FFF2-40B4-BE49-F238E27FC236}">
              <a16:creationId xmlns:a16="http://schemas.microsoft.com/office/drawing/2014/main" id="{54DF3CE4-A874-4554-A631-E5347222B6B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7" name="Image 16">
          <a:extLst>
            <a:ext uri="{FF2B5EF4-FFF2-40B4-BE49-F238E27FC236}">
              <a16:creationId xmlns:a16="http://schemas.microsoft.com/office/drawing/2014/main" id="{FE9F4B6A-29F9-46A8-8DAF-209E9900B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7355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1" name="Picture 4">
          <a:extLst>
            <a:ext uri="{FF2B5EF4-FFF2-40B4-BE49-F238E27FC236}">
              <a16:creationId xmlns:a16="http://schemas.microsoft.com/office/drawing/2014/main" id="{B0186423-27BF-4908-B147-C786EDC7B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B5FD5BDA-BA69-402B-83A5-BFE3758B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7" name="Picture 4">
          <a:extLst>
            <a:ext uri="{FF2B5EF4-FFF2-40B4-BE49-F238E27FC236}">
              <a16:creationId xmlns:a16="http://schemas.microsoft.com/office/drawing/2014/main" id="{707BD227-7F2E-4925-A05D-01D43B0D7A9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6DDA558A-3B25-489E-AA8D-DA77B922CE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03ED3F5F-AB30-4701-B6D0-1F12143DC70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D1334B11-5075-41EB-AB03-6B74864DF2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20EE8562-2D17-4709-8262-44BF6CD8B5A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D03875CF-DA8A-49CF-8F7A-DC3F467133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FA0944B8-5E3F-408B-923B-9F06B5CCF42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780F7EC2-C728-4FC5-90A3-C2EE05461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twoCellAnchor editAs="oneCell">
    <xdr:from>
      <xdr:col>0</xdr:col>
      <xdr:colOff>192950</xdr:colOff>
      <xdr:row>9</xdr:row>
      <xdr:rowOff>89535</xdr:rowOff>
    </xdr:from>
    <xdr:to>
      <xdr:col>0</xdr:col>
      <xdr:colOff>748263</xdr:colOff>
      <xdr:row>9</xdr:row>
      <xdr:rowOff>576852</xdr:rowOff>
    </xdr:to>
    <xdr:pic>
      <xdr:nvPicPr>
        <xdr:cNvPr id="81" name="Picture 2">
          <a:extLst>
            <a:ext uri="{FF2B5EF4-FFF2-40B4-BE49-F238E27FC236}">
              <a16:creationId xmlns:a16="http://schemas.microsoft.com/office/drawing/2014/main" id="{5A95E27F-339F-4692-BB10-C8FB5E7F35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92950" y="2002155"/>
          <a:ext cx="555313" cy="49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2" name="Picture 4">
          <a:extLst>
            <a:ext uri="{FF2B5EF4-FFF2-40B4-BE49-F238E27FC236}">
              <a16:creationId xmlns:a16="http://schemas.microsoft.com/office/drawing/2014/main" id="{E304ED6A-E062-480C-8B96-DE65B5E8D6C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3" name="Picture 4">
          <a:extLst>
            <a:ext uri="{FF2B5EF4-FFF2-40B4-BE49-F238E27FC236}">
              <a16:creationId xmlns:a16="http://schemas.microsoft.com/office/drawing/2014/main" id="{8EF131EF-49E1-4454-B2DF-13FA87E81D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4" name="Picture 4">
          <a:extLst>
            <a:ext uri="{FF2B5EF4-FFF2-40B4-BE49-F238E27FC236}">
              <a16:creationId xmlns:a16="http://schemas.microsoft.com/office/drawing/2014/main" id="{999F62F1-DA36-4675-A2E8-DC069649723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5" name="Picture 4">
          <a:extLst>
            <a:ext uri="{FF2B5EF4-FFF2-40B4-BE49-F238E27FC236}">
              <a16:creationId xmlns:a16="http://schemas.microsoft.com/office/drawing/2014/main" id="{EBF41BE7-B875-4BDE-95DD-F6E27CB8EA9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6" name="Picture 4">
          <a:extLst>
            <a:ext uri="{FF2B5EF4-FFF2-40B4-BE49-F238E27FC236}">
              <a16:creationId xmlns:a16="http://schemas.microsoft.com/office/drawing/2014/main" id="{1E885FAB-403D-45B7-9C73-07C9705CD5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7" name="Picture 4">
          <a:extLst>
            <a:ext uri="{FF2B5EF4-FFF2-40B4-BE49-F238E27FC236}">
              <a16:creationId xmlns:a16="http://schemas.microsoft.com/office/drawing/2014/main" id="{0B837C0F-DAD4-4EE8-82BB-513B536197E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8" name="Picture 4">
          <a:extLst>
            <a:ext uri="{FF2B5EF4-FFF2-40B4-BE49-F238E27FC236}">
              <a16:creationId xmlns:a16="http://schemas.microsoft.com/office/drawing/2014/main" id="{D0810D27-41AB-43F4-B38B-AE1411C9FF9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89" name="Picture 4">
          <a:extLst>
            <a:ext uri="{FF2B5EF4-FFF2-40B4-BE49-F238E27FC236}">
              <a16:creationId xmlns:a16="http://schemas.microsoft.com/office/drawing/2014/main" id="{E26553CA-C3FE-4CB4-B66A-9AC960BEC5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0" name="Picture 4">
          <a:extLst>
            <a:ext uri="{FF2B5EF4-FFF2-40B4-BE49-F238E27FC236}">
              <a16:creationId xmlns:a16="http://schemas.microsoft.com/office/drawing/2014/main" id="{D0E1E485-2D4E-4D39-9358-FF2D0321DF4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1" name="Picture 4">
          <a:extLst>
            <a:ext uri="{FF2B5EF4-FFF2-40B4-BE49-F238E27FC236}">
              <a16:creationId xmlns:a16="http://schemas.microsoft.com/office/drawing/2014/main" id="{576B6283-848A-439D-9F99-C2795EF5A6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2" name="Picture 4">
          <a:extLst>
            <a:ext uri="{FF2B5EF4-FFF2-40B4-BE49-F238E27FC236}">
              <a16:creationId xmlns:a16="http://schemas.microsoft.com/office/drawing/2014/main" id="{FD0C0FA1-5E8A-4439-99E7-DF260E87C95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A81CA00A-352D-4BB6-AAF9-955F10C2806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BCEB2A87-4EA9-4B48-9329-5BE8B9A1089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EE833B0D-788B-437F-88C4-36639BA88A4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C5A54294-E063-4DE6-AC60-CAF513070C3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13CB8485-5EE2-4AD8-9F2D-F60F923187B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3C0415A6-F308-4329-93F3-0E99B9516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88053AC3-D7B2-49F9-99D5-F2E0462C2DD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EDA94E1D-8879-4F5B-A44A-DD8496798A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1" name="Picture 4">
          <a:extLst>
            <a:ext uri="{FF2B5EF4-FFF2-40B4-BE49-F238E27FC236}">
              <a16:creationId xmlns:a16="http://schemas.microsoft.com/office/drawing/2014/main" id="{6915FB02-FA36-4D7F-81B4-3CB2DCFF6C7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63997E60-767A-4BC0-B52B-1AC08DB26F1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77CAD005-B78D-42AD-B30B-796677DEBA6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AF7A58F2-F49A-4040-80AD-9F3BABAC210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200709</xdr:colOff>
      <xdr:row>20</xdr:row>
      <xdr:rowOff>91040</xdr:rowOff>
    </xdr:from>
    <xdr:ext cx="506862" cy="413997"/>
    <xdr:pic>
      <xdr:nvPicPr>
        <xdr:cNvPr id="106" name="Picture 2">
          <a:extLst>
            <a:ext uri="{FF2B5EF4-FFF2-40B4-BE49-F238E27FC236}">
              <a16:creationId xmlns:a16="http://schemas.microsoft.com/office/drawing/2014/main" id="{6E6EB2F7-35D6-43FA-AE16-EA0BF3F4C36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0709" y="6659480"/>
          <a:ext cx="506862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D6A4B9AA-A5DE-4ABF-8D93-0B1FFAFE720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0EABF436-A730-4AAA-B260-6AFB74AFBA4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4AFE5685-3512-4D4D-AD5D-1DF9CEB1DAA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110" name="AutoShape 1" descr="product">
          <a:extLst>
            <a:ext uri="{FF2B5EF4-FFF2-40B4-BE49-F238E27FC236}">
              <a16:creationId xmlns:a16="http://schemas.microsoft.com/office/drawing/2014/main" id="{7C657635-988D-4C91-BF0C-844BB177FFD0}"/>
            </a:ext>
          </a:extLst>
        </xdr:cNvPr>
        <xdr:cNvSpPr>
          <a:spLocks noChangeAspect="1" noChangeArrowheads="1"/>
        </xdr:cNvSpPr>
      </xdr:nvSpPr>
      <xdr:spPr bwMode="auto">
        <a:xfrm>
          <a:off x="0" y="830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09B1195E-072E-4383-8AD0-5359FADDC71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164647</xdr:colOff>
      <xdr:row>16</xdr:row>
      <xdr:rowOff>66674</xdr:rowOff>
    </xdr:from>
    <xdr:ext cx="553810" cy="461646"/>
    <xdr:pic>
      <xdr:nvPicPr>
        <xdr:cNvPr id="112" name="Picture 2">
          <a:extLst>
            <a:ext uri="{FF2B5EF4-FFF2-40B4-BE49-F238E27FC236}">
              <a16:creationId xmlns:a16="http://schemas.microsoft.com/office/drawing/2014/main" id="{393D7642-C0D2-428A-B866-9004BA880FC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164647" y="5225414"/>
          <a:ext cx="553810" cy="46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204585</xdr:colOff>
      <xdr:row>12</xdr:row>
      <xdr:rowOff>138045</xdr:rowOff>
    </xdr:from>
    <xdr:ext cx="524758" cy="453849"/>
    <xdr:pic>
      <xdr:nvPicPr>
        <xdr:cNvPr id="113" name="Picture 2">
          <a:extLst>
            <a:ext uri="{FF2B5EF4-FFF2-40B4-BE49-F238E27FC236}">
              <a16:creationId xmlns:a16="http://schemas.microsoft.com/office/drawing/2014/main" id="{A8396103-A652-4766-B5B2-BE7B67776EE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04585" y="3864225"/>
          <a:ext cx="524758" cy="45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24" name="ZoneTexte 3">
          <a:extLst>
            <a:ext uri="{FF2B5EF4-FFF2-40B4-BE49-F238E27FC236}">
              <a16:creationId xmlns:a16="http://schemas.microsoft.com/office/drawing/2014/main" id="{D36D9495-53BA-4772-ABF7-DB77E3CB05A4}"/>
            </a:ext>
          </a:extLst>
        </xdr:cNvPr>
        <xdr:cNvSpPr txBox="1"/>
      </xdr:nvSpPr>
      <xdr:spPr>
        <a:xfrm>
          <a:off x="38100" y="75471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25" name="ZoneTexte 3">
          <a:extLst>
            <a:ext uri="{FF2B5EF4-FFF2-40B4-BE49-F238E27FC236}">
              <a16:creationId xmlns:a16="http://schemas.microsoft.com/office/drawing/2014/main" id="{9D4216AC-5520-4D64-80DF-D49B44CD3C9B}"/>
            </a:ext>
          </a:extLst>
        </xdr:cNvPr>
        <xdr:cNvSpPr txBox="1"/>
      </xdr:nvSpPr>
      <xdr:spPr>
        <a:xfrm>
          <a:off x="38100" y="75471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26</xdr:row>
      <xdr:rowOff>168930</xdr:rowOff>
    </xdr:to>
    <xdr:pic>
      <xdr:nvPicPr>
        <xdr:cNvPr id="126" name="Image 125">
          <a:extLst>
            <a:ext uri="{FF2B5EF4-FFF2-40B4-BE49-F238E27FC236}">
              <a16:creationId xmlns:a16="http://schemas.microsoft.com/office/drawing/2014/main" id="{D0734B3A-AFB9-4F24-9119-975715DED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7655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27" name="Image 126">
          <a:extLst>
            <a:ext uri="{FF2B5EF4-FFF2-40B4-BE49-F238E27FC236}">
              <a16:creationId xmlns:a16="http://schemas.microsoft.com/office/drawing/2014/main" id="{7C7720A3-AE59-47EE-BECB-C1B1C73DAC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75438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27</xdr:row>
      <xdr:rowOff>19689</xdr:rowOff>
    </xdr:to>
    <xdr:pic>
      <xdr:nvPicPr>
        <xdr:cNvPr id="128" name="Image 127">
          <a:extLst>
            <a:ext uri="{FF2B5EF4-FFF2-40B4-BE49-F238E27FC236}">
              <a16:creationId xmlns:a16="http://schemas.microsoft.com/office/drawing/2014/main" id="{3E8DDE03-B535-4818-B3D7-B764B74835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36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27</xdr:row>
      <xdr:rowOff>19689</xdr:rowOff>
    </xdr:to>
    <xdr:pic>
      <xdr:nvPicPr>
        <xdr:cNvPr id="129" name="Image 128">
          <a:extLst>
            <a:ext uri="{FF2B5EF4-FFF2-40B4-BE49-F238E27FC236}">
              <a16:creationId xmlns:a16="http://schemas.microsoft.com/office/drawing/2014/main" id="{3D64E941-5119-403D-B657-83A50A17C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36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27</xdr:row>
      <xdr:rowOff>19689</xdr:rowOff>
    </xdr:to>
    <xdr:pic>
      <xdr:nvPicPr>
        <xdr:cNvPr id="130" name="Image 129">
          <a:extLst>
            <a:ext uri="{FF2B5EF4-FFF2-40B4-BE49-F238E27FC236}">
              <a16:creationId xmlns:a16="http://schemas.microsoft.com/office/drawing/2014/main" id="{F5E75A3B-3B3B-4827-BFCD-037F176292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36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27</xdr:row>
      <xdr:rowOff>19689</xdr:rowOff>
    </xdr:to>
    <xdr:pic>
      <xdr:nvPicPr>
        <xdr:cNvPr id="131" name="Image 130">
          <a:extLst>
            <a:ext uri="{FF2B5EF4-FFF2-40B4-BE49-F238E27FC236}">
              <a16:creationId xmlns:a16="http://schemas.microsoft.com/office/drawing/2014/main" id="{8328B495-E200-4FA9-AC54-5BB6E138CF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3691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26</xdr:row>
      <xdr:rowOff>168930</xdr:rowOff>
    </xdr:to>
    <xdr:pic>
      <xdr:nvPicPr>
        <xdr:cNvPr id="132" name="Image 131">
          <a:extLst>
            <a:ext uri="{FF2B5EF4-FFF2-40B4-BE49-F238E27FC236}">
              <a16:creationId xmlns:a16="http://schemas.microsoft.com/office/drawing/2014/main" id="{BC4148E2-F24C-4918-A3B9-A7318ECD9A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7655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33" name="Image 132">
          <a:extLst>
            <a:ext uri="{FF2B5EF4-FFF2-40B4-BE49-F238E27FC236}">
              <a16:creationId xmlns:a16="http://schemas.microsoft.com/office/drawing/2014/main" id="{96EAADDD-3B5D-4F99-98FC-1A98D04E74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7543800"/>
          <a:ext cx="254483" cy="16828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34" name="ZoneTexte 3">
          <a:extLst>
            <a:ext uri="{FF2B5EF4-FFF2-40B4-BE49-F238E27FC236}">
              <a16:creationId xmlns:a16="http://schemas.microsoft.com/office/drawing/2014/main" id="{062F518D-13D6-43A1-95F2-1F07CC36EFA8}"/>
            </a:ext>
          </a:extLst>
        </xdr:cNvPr>
        <xdr:cNvSpPr txBox="1"/>
      </xdr:nvSpPr>
      <xdr:spPr>
        <a:xfrm>
          <a:off x="38100" y="75471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26</xdr:row>
      <xdr:rowOff>168930</xdr:rowOff>
    </xdr:to>
    <xdr:pic>
      <xdr:nvPicPr>
        <xdr:cNvPr id="135" name="Image 134">
          <a:extLst>
            <a:ext uri="{FF2B5EF4-FFF2-40B4-BE49-F238E27FC236}">
              <a16:creationId xmlns:a16="http://schemas.microsoft.com/office/drawing/2014/main" id="{666F271F-0125-4746-94B7-BDD092E39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7655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E5AE2682-00F9-4937-B5FE-85FC325A6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75438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27</xdr:row>
      <xdr:rowOff>19689</xdr:rowOff>
    </xdr:to>
    <xdr:pic>
      <xdr:nvPicPr>
        <xdr:cNvPr id="137" name="Image 136">
          <a:extLst>
            <a:ext uri="{FF2B5EF4-FFF2-40B4-BE49-F238E27FC236}">
              <a16:creationId xmlns:a16="http://schemas.microsoft.com/office/drawing/2014/main" id="{704E973B-D322-4960-B1BE-C587F5EB3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3691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27</xdr:row>
      <xdr:rowOff>19689</xdr:rowOff>
    </xdr:to>
    <xdr:pic>
      <xdr:nvPicPr>
        <xdr:cNvPr id="138" name="Image 137">
          <a:extLst>
            <a:ext uri="{FF2B5EF4-FFF2-40B4-BE49-F238E27FC236}">
              <a16:creationId xmlns:a16="http://schemas.microsoft.com/office/drawing/2014/main" id="{7658D334-A244-4D00-9CE0-30C925CB9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3691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27</xdr:row>
      <xdr:rowOff>19689</xdr:rowOff>
    </xdr:to>
    <xdr:pic>
      <xdr:nvPicPr>
        <xdr:cNvPr id="139" name="Image 138">
          <a:extLst>
            <a:ext uri="{FF2B5EF4-FFF2-40B4-BE49-F238E27FC236}">
              <a16:creationId xmlns:a16="http://schemas.microsoft.com/office/drawing/2014/main" id="{3EA2975B-093B-4A19-9AA5-1A6CD1710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3691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27</xdr:row>
      <xdr:rowOff>19689</xdr:rowOff>
    </xdr:to>
    <xdr:pic>
      <xdr:nvPicPr>
        <xdr:cNvPr id="140" name="Image 139">
          <a:extLst>
            <a:ext uri="{FF2B5EF4-FFF2-40B4-BE49-F238E27FC236}">
              <a16:creationId xmlns:a16="http://schemas.microsoft.com/office/drawing/2014/main" id="{379A6C23-35BB-4E3B-963C-724872027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3691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26</xdr:row>
      <xdr:rowOff>168930</xdr:rowOff>
    </xdr:to>
    <xdr:pic>
      <xdr:nvPicPr>
        <xdr:cNvPr id="141" name="Image 140">
          <a:extLst>
            <a:ext uri="{FF2B5EF4-FFF2-40B4-BE49-F238E27FC236}">
              <a16:creationId xmlns:a16="http://schemas.microsoft.com/office/drawing/2014/main" id="{9C233446-8BC6-4082-A102-EF923D78EE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7655222"/>
          <a:ext cx="299443" cy="24038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640</xdr:rowOff>
    </xdr:to>
    <xdr:pic>
      <xdr:nvPicPr>
        <xdr:cNvPr id="142" name="Image 141">
          <a:extLst>
            <a:ext uri="{FF2B5EF4-FFF2-40B4-BE49-F238E27FC236}">
              <a16:creationId xmlns:a16="http://schemas.microsoft.com/office/drawing/2014/main" id="{624FC23E-6DC2-4618-9C15-1095BF5D88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754380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4</xdr:col>
      <xdr:colOff>793750</xdr:colOff>
      <xdr:row>0</xdr:row>
      <xdr:rowOff>47625</xdr:rowOff>
    </xdr:from>
    <xdr:to>
      <xdr:col>4</xdr:col>
      <xdr:colOff>1830387</xdr:colOff>
      <xdr:row>2</xdr:row>
      <xdr:rowOff>159414</xdr:rowOff>
    </xdr:to>
    <xdr:pic>
      <xdr:nvPicPr>
        <xdr:cNvPr id="71" name="Image 70" descr="Orange : variétés, saison, vitamines, une par jour">
          <a:extLst>
            <a:ext uri="{FF2B5EF4-FFF2-40B4-BE49-F238E27FC236}">
              <a16:creationId xmlns:a16="http://schemas.microsoft.com/office/drawing/2014/main" id="{046EA2F8-EB05-4039-A15E-A8515583C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0" y="47625"/>
          <a:ext cx="1095375" cy="7309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0</xdr:rowOff>
    </xdr:from>
    <xdr:to>
      <xdr:col>6</xdr:col>
      <xdr:colOff>551620</xdr:colOff>
      <xdr:row>31</xdr:row>
      <xdr:rowOff>46911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4361B170-8D19-4BB0-9E2B-CF61406D9D06}"/>
            </a:ext>
          </a:extLst>
        </xdr:cNvPr>
        <xdr:cNvSpPr txBox="1"/>
      </xdr:nvSpPr>
      <xdr:spPr>
        <a:xfrm>
          <a:off x="38100" y="8888251"/>
          <a:ext cx="8651680" cy="25694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7" name="Picture 4">
          <a:extLst>
            <a:ext uri="{FF2B5EF4-FFF2-40B4-BE49-F238E27FC236}">
              <a16:creationId xmlns:a16="http://schemas.microsoft.com/office/drawing/2014/main" id="{DB15B7F5-9913-4C90-98AC-F651537D396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8" name="Image 7">
          <a:extLst>
            <a:ext uri="{FF2B5EF4-FFF2-40B4-BE49-F238E27FC236}">
              <a16:creationId xmlns:a16="http://schemas.microsoft.com/office/drawing/2014/main" id="{856EDD72-8565-4F08-9362-43AB50AAC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" name="Picture 4">
          <a:extLst>
            <a:ext uri="{FF2B5EF4-FFF2-40B4-BE49-F238E27FC236}">
              <a16:creationId xmlns:a16="http://schemas.microsoft.com/office/drawing/2014/main" id="{BB4E5FDE-3D1B-48E0-9F21-ADBD0497CD0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0" name="Image 9">
          <a:extLst>
            <a:ext uri="{FF2B5EF4-FFF2-40B4-BE49-F238E27FC236}">
              <a16:creationId xmlns:a16="http://schemas.microsoft.com/office/drawing/2014/main" id="{4AFCDC55-6BA6-46A5-91BA-C0746B44E6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" name="Picture 4">
          <a:extLst>
            <a:ext uri="{FF2B5EF4-FFF2-40B4-BE49-F238E27FC236}">
              <a16:creationId xmlns:a16="http://schemas.microsoft.com/office/drawing/2014/main" id="{A37E81B4-DDC4-4792-9988-37127E56578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2" name="Image 11">
          <a:extLst>
            <a:ext uri="{FF2B5EF4-FFF2-40B4-BE49-F238E27FC236}">
              <a16:creationId xmlns:a16="http://schemas.microsoft.com/office/drawing/2014/main" id="{8F47B745-14F1-4E84-AFA2-B1026B492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8" name="Picture 4">
          <a:extLst>
            <a:ext uri="{FF2B5EF4-FFF2-40B4-BE49-F238E27FC236}">
              <a16:creationId xmlns:a16="http://schemas.microsoft.com/office/drawing/2014/main" id="{EC14A9D0-E123-4895-8C5E-9EE0585A76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19" name="Image 18">
          <a:extLst>
            <a:ext uri="{FF2B5EF4-FFF2-40B4-BE49-F238E27FC236}">
              <a16:creationId xmlns:a16="http://schemas.microsoft.com/office/drawing/2014/main" id="{1CBE3F19-4A20-49A8-8612-B89F3A476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0" name="Picture 4">
          <a:extLst>
            <a:ext uri="{FF2B5EF4-FFF2-40B4-BE49-F238E27FC236}">
              <a16:creationId xmlns:a16="http://schemas.microsoft.com/office/drawing/2014/main" id="{107F6F7D-B035-4BF1-924A-6DD64D59365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1" name="Image 20">
          <a:extLst>
            <a:ext uri="{FF2B5EF4-FFF2-40B4-BE49-F238E27FC236}">
              <a16:creationId xmlns:a16="http://schemas.microsoft.com/office/drawing/2014/main" id="{C5400058-2DC7-45EA-817F-3254D97F51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2" name="Picture 4">
          <a:extLst>
            <a:ext uri="{FF2B5EF4-FFF2-40B4-BE49-F238E27FC236}">
              <a16:creationId xmlns:a16="http://schemas.microsoft.com/office/drawing/2014/main" id="{64DA077E-D39D-4702-A6D6-B310A37ED83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3" name="Image 22">
          <a:extLst>
            <a:ext uri="{FF2B5EF4-FFF2-40B4-BE49-F238E27FC236}">
              <a16:creationId xmlns:a16="http://schemas.microsoft.com/office/drawing/2014/main" id="{C120B963-2D56-4977-850F-BC129990DE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4" name="Picture 4">
          <a:extLst>
            <a:ext uri="{FF2B5EF4-FFF2-40B4-BE49-F238E27FC236}">
              <a16:creationId xmlns:a16="http://schemas.microsoft.com/office/drawing/2014/main" id="{AAB2EF59-9A80-41B1-A7F2-C39C47E0BF3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5" name="Image 24">
          <a:extLst>
            <a:ext uri="{FF2B5EF4-FFF2-40B4-BE49-F238E27FC236}">
              <a16:creationId xmlns:a16="http://schemas.microsoft.com/office/drawing/2014/main" id="{828A7CE8-51A9-4F4B-91A7-E3C649C3EB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6" name="Picture 4">
          <a:extLst>
            <a:ext uri="{FF2B5EF4-FFF2-40B4-BE49-F238E27FC236}">
              <a16:creationId xmlns:a16="http://schemas.microsoft.com/office/drawing/2014/main" id="{7F3D0A4B-A419-4F02-A220-6FE1610C94F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7" name="Image 26">
          <a:extLst>
            <a:ext uri="{FF2B5EF4-FFF2-40B4-BE49-F238E27FC236}">
              <a16:creationId xmlns:a16="http://schemas.microsoft.com/office/drawing/2014/main" id="{99DE085B-AEB3-45DF-9ED5-3004781263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28" name="Picture 4">
          <a:extLst>
            <a:ext uri="{FF2B5EF4-FFF2-40B4-BE49-F238E27FC236}">
              <a16:creationId xmlns:a16="http://schemas.microsoft.com/office/drawing/2014/main" id="{D28F768B-CCA7-4A9A-85E5-E4C4FB3387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29" name="Image 28">
          <a:extLst>
            <a:ext uri="{FF2B5EF4-FFF2-40B4-BE49-F238E27FC236}">
              <a16:creationId xmlns:a16="http://schemas.microsoft.com/office/drawing/2014/main" id="{C3961AC3-2603-44BA-B841-CE8B208140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0" name="Picture 4">
          <a:extLst>
            <a:ext uri="{FF2B5EF4-FFF2-40B4-BE49-F238E27FC236}">
              <a16:creationId xmlns:a16="http://schemas.microsoft.com/office/drawing/2014/main" id="{673B8E1A-6ED7-4470-B994-2E3DCD89135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1" name="Image 30">
          <a:extLst>
            <a:ext uri="{FF2B5EF4-FFF2-40B4-BE49-F238E27FC236}">
              <a16:creationId xmlns:a16="http://schemas.microsoft.com/office/drawing/2014/main" id="{843329B0-7AB2-40FE-A17C-C2C44E3076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2" name="Picture 4">
          <a:extLst>
            <a:ext uri="{FF2B5EF4-FFF2-40B4-BE49-F238E27FC236}">
              <a16:creationId xmlns:a16="http://schemas.microsoft.com/office/drawing/2014/main" id="{74123BF3-A3BB-45BE-806D-B53E7C6878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3" name="Image 32">
          <a:extLst>
            <a:ext uri="{FF2B5EF4-FFF2-40B4-BE49-F238E27FC236}">
              <a16:creationId xmlns:a16="http://schemas.microsoft.com/office/drawing/2014/main" id="{75716B93-5E93-42DA-A05D-FA91D546DC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4" name="Picture 4">
          <a:extLst>
            <a:ext uri="{FF2B5EF4-FFF2-40B4-BE49-F238E27FC236}">
              <a16:creationId xmlns:a16="http://schemas.microsoft.com/office/drawing/2014/main" id="{9EC5CE14-71DC-48A3-8073-29CB819E1FD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5" name="Image 34">
          <a:extLst>
            <a:ext uri="{FF2B5EF4-FFF2-40B4-BE49-F238E27FC236}">
              <a16:creationId xmlns:a16="http://schemas.microsoft.com/office/drawing/2014/main" id="{55349034-8A74-45E0-9775-5E4BECF54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6" name="Picture 4">
          <a:extLst>
            <a:ext uri="{FF2B5EF4-FFF2-40B4-BE49-F238E27FC236}">
              <a16:creationId xmlns:a16="http://schemas.microsoft.com/office/drawing/2014/main" id="{D9B85131-949F-4D7E-8145-25191E4DE9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7" name="Image 36">
          <a:extLst>
            <a:ext uri="{FF2B5EF4-FFF2-40B4-BE49-F238E27FC236}">
              <a16:creationId xmlns:a16="http://schemas.microsoft.com/office/drawing/2014/main" id="{8E7AA6A7-4844-4FEC-A4F0-B34F3D4D0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38" name="Picture 4">
          <a:extLst>
            <a:ext uri="{FF2B5EF4-FFF2-40B4-BE49-F238E27FC236}">
              <a16:creationId xmlns:a16="http://schemas.microsoft.com/office/drawing/2014/main" id="{E5E570D5-093E-458D-B192-8738252D9B78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5</xdr:col>
      <xdr:colOff>772730</xdr:colOff>
      <xdr:row>0</xdr:row>
      <xdr:rowOff>0</xdr:rowOff>
    </xdr:from>
    <xdr:ext cx="708075" cy="416560"/>
    <xdr:pic>
      <xdr:nvPicPr>
        <xdr:cNvPr id="39" name="Image 38">
          <a:extLst>
            <a:ext uri="{FF2B5EF4-FFF2-40B4-BE49-F238E27FC236}">
              <a16:creationId xmlns:a16="http://schemas.microsoft.com/office/drawing/2014/main" id="{F092C668-E55E-4FD4-A87D-F344454D78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40230" y="0"/>
          <a:ext cx="708075" cy="416560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3" name="Picture 4">
          <a:extLst>
            <a:ext uri="{FF2B5EF4-FFF2-40B4-BE49-F238E27FC236}">
              <a16:creationId xmlns:a16="http://schemas.microsoft.com/office/drawing/2014/main" id="{819C5BD0-08AB-4EB8-B0D1-58E34B1C20D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4" name="Picture 4">
          <a:extLst>
            <a:ext uri="{FF2B5EF4-FFF2-40B4-BE49-F238E27FC236}">
              <a16:creationId xmlns:a16="http://schemas.microsoft.com/office/drawing/2014/main" id="{FD54400F-8D83-42DF-9893-A6BB1F06411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5" name="Picture 4">
          <a:extLst>
            <a:ext uri="{FF2B5EF4-FFF2-40B4-BE49-F238E27FC236}">
              <a16:creationId xmlns:a16="http://schemas.microsoft.com/office/drawing/2014/main" id="{858A1BF0-E80E-4E40-9D1C-A39F0C7FA11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6" name="Picture 4">
          <a:extLst>
            <a:ext uri="{FF2B5EF4-FFF2-40B4-BE49-F238E27FC236}">
              <a16:creationId xmlns:a16="http://schemas.microsoft.com/office/drawing/2014/main" id="{6085C207-C9D8-4F7B-9370-784ECB0307D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7" name="Picture 4">
          <a:extLst>
            <a:ext uri="{FF2B5EF4-FFF2-40B4-BE49-F238E27FC236}">
              <a16:creationId xmlns:a16="http://schemas.microsoft.com/office/drawing/2014/main" id="{9F157D6A-CB54-4196-8B5E-CBD5D30965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8" name="Picture 4">
          <a:extLst>
            <a:ext uri="{FF2B5EF4-FFF2-40B4-BE49-F238E27FC236}">
              <a16:creationId xmlns:a16="http://schemas.microsoft.com/office/drawing/2014/main" id="{D6CA68C0-E4EB-4ACE-BE4A-920C9060BE6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99" name="Picture 4">
          <a:extLst>
            <a:ext uri="{FF2B5EF4-FFF2-40B4-BE49-F238E27FC236}">
              <a16:creationId xmlns:a16="http://schemas.microsoft.com/office/drawing/2014/main" id="{56453AF9-4720-400F-8BF8-2AEA3DAA71F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0" name="Picture 4">
          <a:extLst>
            <a:ext uri="{FF2B5EF4-FFF2-40B4-BE49-F238E27FC236}">
              <a16:creationId xmlns:a16="http://schemas.microsoft.com/office/drawing/2014/main" id="{6EC80D81-11E9-4C52-A6A2-C659CC3CE39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192950</xdr:colOff>
      <xdr:row>9</xdr:row>
      <xdr:rowOff>89535</xdr:rowOff>
    </xdr:from>
    <xdr:to>
      <xdr:col>0</xdr:col>
      <xdr:colOff>748263</xdr:colOff>
      <xdr:row>10</xdr:row>
      <xdr:rowOff>61232</xdr:rowOff>
    </xdr:to>
    <xdr:pic>
      <xdr:nvPicPr>
        <xdr:cNvPr id="101" name="Picture 2">
          <a:extLst>
            <a:ext uri="{FF2B5EF4-FFF2-40B4-BE49-F238E27FC236}">
              <a16:creationId xmlns:a16="http://schemas.microsoft.com/office/drawing/2014/main" id="{6888CCF5-EA69-49F5-959B-C627A457E3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6106" t="24305" r="21814" b="56077"/>
        <a:stretch/>
      </xdr:blipFill>
      <xdr:spPr bwMode="auto">
        <a:xfrm>
          <a:off x="192950" y="1964055"/>
          <a:ext cx="555313" cy="492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2" name="Picture 4">
          <a:extLst>
            <a:ext uri="{FF2B5EF4-FFF2-40B4-BE49-F238E27FC236}">
              <a16:creationId xmlns:a16="http://schemas.microsoft.com/office/drawing/2014/main" id="{B3AC89EF-B94E-42D2-88B8-CA891592263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3" name="Picture 4">
          <a:extLst>
            <a:ext uri="{FF2B5EF4-FFF2-40B4-BE49-F238E27FC236}">
              <a16:creationId xmlns:a16="http://schemas.microsoft.com/office/drawing/2014/main" id="{2A251D3A-B6D5-4DD4-8268-8E84B72F999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4" name="Picture 4">
          <a:extLst>
            <a:ext uri="{FF2B5EF4-FFF2-40B4-BE49-F238E27FC236}">
              <a16:creationId xmlns:a16="http://schemas.microsoft.com/office/drawing/2014/main" id="{39065120-3356-4002-BAD2-4D1751513A0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5" name="Picture 4">
          <a:extLst>
            <a:ext uri="{FF2B5EF4-FFF2-40B4-BE49-F238E27FC236}">
              <a16:creationId xmlns:a16="http://schemas.microsoft.com/office/drawing/2014/main" id="{32B1F026-D344-4BFC-A86D-266DE548065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6" name="Picture 4">
          <a:extLst>
            <a:ext uri="{FF2B5EF4-FFF2-40B4-BE49-F238E27FC236}">
              <a16:creationId xmlns:a16="http://schemas.microsoft.com/office/drawing/2014/main" id="{66A3A31C-3E98-4E59-ABA7-5163A1D146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7" name="Picture 4">
          <a:extLst>
            <a:ext uri="{FF2B5EF4-FFF2-40B4-BE49-F238E27FC236}">
              <a16:creationId xmlns:a16="http://schemas.microsoft.com/office/drawing/2014/main" id="{585C3D1D-00CA-42D8-86BA-80120AF9FBB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8" name="Picture 4">
          <a:extLst>
            <a:ext uri="{FF2B5EF4-FFF2-40B4-BE49-F238E27FC236}">
              <a16:creationId xmlns:a16="http://schemas.microsoft.com/office/drawing/2014/main" id="{1B757F7C-81DC-458B-9D3F-E986C4139771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09" name="Picture 4">
          <a:extLst>
            <a:ext uri="{FF2B5EF4-FFF2-40B4-BE49-F238E27FC236}">
              <a16:creationId xmlns:a16="http://schemas.microsoft.com/office/drawing/2014/main" id="{988EC465-3BBC-4327-A56C-F8180BE44FC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0" name="Picture 4">
          <a:extLst>
            <a:ext uri="{FF2B5EF4-FFF2-40B4-BE49-F238E27FC236}">
              <a16:creationId xmlns:a16="http://schemas.microsoft.com/office/drawing/2014/main" id="{0183CDB9-A6C7-4842-ABE1-1378A73AA71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1" name="Picture 4">
          <a:extLst>
            <a:ext uri="{FF2B5EF4-FFF2-40B4-BE49-F238E27FC236}">
              <a16:creationId xmlns:a16="http://schemas.microsoft.com/office/drawing/2014/main" id="{81CC1EE3-F216-498D-9401-6C134CE8940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2" name="Picture 4">
          <a:extLst>
            <a:ext uri="{FF2B5EF4-FFF2-40B4-BE49-F238E27FC236}">
              <a16:creationId xmlns:a16="http://schemas.microsoft.com/office/drawing/2014/main" id="{29EE647F-B2C7-46D5-BD43-E8B6D9B3CC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3" name="Picture 4">
          <a:extLst>
            <a:ext uri="{FF2B5EF4-FFF2-40B4-BE49-F238E27FC236}">
              <a16:creationId xmlns:a16="http://schemas.microsoft.com/office/drawing/2014/main" id="{288C936E-95AA-48EB-B300-260D88A8CF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4" name="Picture 4">
          <a:extLst>
            <a:ext uri="{FF2B5EF4-FFF2-40B4-BE49-F238E27FC236}">
              <a16:creationId xmlns:a16="http://schemas.microsoft.com/office/drawing/2014/main" id="{8D12C7E9-F4C7-4317-A4C6-1B6C383F7EE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5" name="Picture 4">
          <a:extLst>
            <a:ext uri="{FF2B5EF4-FFF2-40B4-BE49-F238E27FC236}">
              <a16:creationId xmlns:a16="http://schemas.microsoft.com/office/drawing/2014/main" id="{8E234DE7-DBB7-448B-9F2B-235EFA5F5B8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6" name="Picture 4">
          <a:extLst>
            <a:ext uri="{FF2B5EF4-FFF2-40B4-BE49-F238E27FC236}">
              <a16:creationId xmlns:a16="http://schemas.microsoft.com/office/drawing/2014/main" id="{1D860230-5512-4598-9A16-F8D10FA09AB2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7" name="Picture 4">
          <a:extLst>
            <a:ext uri="{FF2B5EF4-FFF2-40B4-BE49-F238E27FC236}">
              <a16:creationId xmlns:a16="http://schemas.microsoft.com/office/drawing/2014/main" id="{DB97C228-FD93-46EE-989E-4F9491B5D3D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8" name="Picture 4">
          <a:extLst>
            <a:ext uri="{FF2B5EF4-FFF2-40B4-BE49-F238E27FC236}">
              <a16:creationId xmlns:a16="http://schemas.microsoft.com/office/drawing/2014/main" id="{AB0588AA-7B47-4D40-A650-ADFAD840CE5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19" name="Picture 4">
          <a:extLst>
            <a:ext uri="{FF2B5EF4-FFF2-40B4-BE49-F238E27FC236}">
              <a16:creationId xmlns:a16="http://schemas.microsoft.com/office/drawing/2014/main" id="{29B5A71F-150E-416B-B528-CA6470E5EC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0" name="Picture 4">
          <a:extLst>
            <a:ext uri="{FF2B5EF4-FFF2-40B4-BE49-F238E27FC236}">
              <a16:creationId xmlns:a16="http://schemas.microsoft.com/office/drawing/2014/main" id="{CFC36660-383F-43D4-8EED-3AF48E01B32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1" name="Picture 4">
          <a:extLst>
            <a:ext uri="{FF2B5EF4-FFF2-40B4-BE49-F238E27FC236}">
              <a16:creationId xmlns:a16="http://schemas.microsoft.com/office/drawing/2014/main" id="{20CF0031-B9CB-4C87-93AC-9C0C3E64493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2" name="Picture 4">
          <a:extLst>
            <a:ext uri="{FF2B5EF4-FFF2-40B4-BE49-F238E27FC236}">
              <a16:creationId xmlns:a16="http://schemas.microsoft.com/office/drawing/2014/main" id="{AE7ED137-1941-49D5-A9E9-FB7334C704BD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3" name="Picture 4">
          <a:extLst>
            <a:ext uri="{FF2B5EF4-FFF2-40B4-BE49-F238E27FC236}">
              <a16:creationId xmlns:a16="http://schemas.microsoft.com/office/drawing/2014/main" id="{FACC8A0A-8A11-4AA5-BBB1-4895959C286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4" name="Picture 4">
          <a:extLst>
            <a:ext uri="{FF2B5EF4-FFF2-40B4-BE49-F238E27FC236}">
              <a16:creationId xmlns:a16="http://schemas.microsoft.com/office/drawing/2014/main" id="{C1555322-0026-4714-817F-3B285EAA0EC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200709</xdr:colOff>
      <xdr:row>20</xdr:row>
      <xdr:rowOff>91040</xdr:rowOff>
    </xdr:from>
    <xdr:ext cx="506862" cy="413997"/>
    <xdr:pic>
      <xdr:nvPicPr>
        <xdr:cNvPr id="125" name="Picture 2">
          <a:extLst>
            <a:ext uri="{FF2B5EF4-FFF2-40B4-BE49-F238E27FC236}">
              <a16:creationId xmlns:a16="http://schemas.microsoft.com/office/drawing/2014/main" id="{59EB0DFC-2E3A-4E2B-8ACE-1C970B126FEF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81" t="24305" r="67708" b="56077"/>
        <a:stretch/>
      </xdr:blipFill>
      <xdr:spPr bwMode="auto">
        <a:xfrm>
          <a:off x="200709" y="6476600"/>
          <a:ext cx="506862" cy="4139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6" name="Picture 4">
          <a:extLst>
            <a:ext uri="{FF2B5EF4-FFF2-40B4-BE49-F238E27FC236}">
              <a16:creationId xmlns:a16="http://schemas.microsoft.com/office/drawing/2014/main" id="{409D4A37-D1E1-41AA-A456-F9573169F7F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7" name="Picture 4">
          <a:extLst>
            <a:ext uri="{FF2B5EF4-FFF2-40B4-BE49-F238E27FC236}">
              <a16:creationId xmlns:a16="http://schemas.microsoft.com/office/drawing/2014/main" id="{42DDEC2E-4B8C-4310-87F5-72895F05648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28" name="Picture 4">
          <a:extLst>
            <a:ext uri="{FF2B5EF4-FFF2-40B4-BE49-F238E27FC236}">
              <a16:creationId xmlns:a16="http://schemas.microsoft.com/office/drawing/2014/main" id="{AAEC1253-5B97-40D6-8435-7BB7A725C54B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0</xdr:col>
      <xdr:colOff>304800</xdr:colOff>
      <xdr:row>4</xdr:row>
      <xdr:rowOff>114300</xdr:rowOff>
    </xdr:to>
    <xdr:sp macro="" textlink="">
      <xdr:nvSpPr>
        <xdr:cNvPr id="129" name="AutoShape 1" descr="product">
          <a:extLst>
            <a:ext uri="{FF2B5EF4-FFF2-40B4-BE49-F238E27FC236}">
              <a16:creationId xmlns:a16="http://schemas.microsoft.com/office/drawing/2014/main" id="{5C2CFDA8-E71E-47B4-A4EB-C43C6374D3A0}"/>
            </a:ext>
          </a:extLst>
        </xdr:cNvPr>
        <xdr:cNvSpPr>
          <a:spLocks noChangeAspect="1" noChangeArrowheads="1"/>
        </xdr:cNvSpPr>
      </xdr:nvSpPr>
      <xdr:spPr bwMode="auto">
        <a:xfrm>
          <a:off x="0" y="83058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0</xdr:col>
      <xdr:colOff>0</xdr:colOff>
      <xdr:row>0</xdr:row>
      <xdr:rowOff>0</xdr:rowOff>
    </xdr:from>
    <xdr:ext cx="1023319" cy="393700"/>
    <xdr:pic>
      <xdr:nvPicPr>
        <xdr:cNvPr id="130" name="Picture 4">
          <a:extLst>
            <a:ext uri="{FF2B5EF4-FFF2-40B4-BE49-F238E27FC236}">
              <a16:creationId xmlns:a16="http://schemas.microsoft.com/office/drawing/2014/main" id="{CDFA436A-9CF0-489D-B9CB-F1CC6B7F260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27328"/>
        <a:stretch/>
      </xdr:blipFill>
      <xdr:spPr bwMode="auto">
        <a:xfrm>
          <a:off x="0" y="0"/>
          <a:ext cx="1023319" cy="39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164647</xdr:colOff>
      <xdr:row>16</xdr:row>
      <xdr:rowOff>66674</xdr:rowOff>
    </xdr:from>
    <xdr:ext cx="553810" cy="461646"/>
    <xdr:pic>
      <xdr:nvPicPr>
        <xdr:cNvPr id="131" name="Picture 2">
          <a:extLst>
            <a:ext uri="{FF2B5EF4-FFF2-40B4-BE49-F238E27FC236}">
              <a16:creationId xmlns:a16="http://schemas.microsoft.com/office/drawing/2014/main" id="{06ABE4F8-B4D4-462B-90AB-F6AD84F4C9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992" t="25829" r="56581" b="56117"/>
        <a:stretch/>
      </xdr:blipFill>
      <xdr:spPr bwMode="auto">
        <a:xfrm>
          <a:off x="164647" y="5042534"/>
          <a:ext cx="553810" cy="4616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204585</xdr:colOff>
      <xdr:row>12</xdr:row>
      <xdr:rowOff>138045</xdr:rowOff>
    </xdr:from>
    <xdr:ext cx="524758" cy="453849"/>
    <xdr:pic>
      <xdr:nvPicPr>
        <xdr:cNvPr id="132" name="Picture 2">
          <a:extLst>
            <a:ext uri="{FF2B5EF4-FFF2-40B4-BE49-F238E27FC236}">
              <a16:creationId xmlns:a16="http://schemas.microsoft.com/office/drawing/2014/main" id="{F518EC1A-03E2-4CF1-9F72-D776F35C3415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5326" t="26038" r="34218" b="56077"/>
        <a:stretch/>
      </xdr:blipFill>
      <xdr:spPr bwMode="auto">
        <a:xfrm>
          <a:off x="204585" y="3727065"/>
          <a:ext cx="524758" cy="45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33" name="ZoneTexte 3">
          <a:extLst>
            <a:ext uri="{FF2B5EF4-FFF2-40B4-BE49-F238E27FC236}">
              <a16:creationId xmlns:a16="http://schemas.microsoft.com/office/drawing/2014/main" id="{15162FC0-4CDF-48BE-9AA6-FE8E1C0972D4}"/>
            </a:ext>
          </a:extLst>
        </xdr:cNvPr>
        <xdr:cNvSpPr txBox="1"/>
      </xdr:nvSpPr>
      <xdr:spPr>
        <a:xfrm>
          <a:off x="38100" y="75090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34" name="ZoneTexte 3">
          <a:extLst>
            <a:ext uri="{FF2B5EF4-FFF2-40B4-BE49-F238E27FC236}">
              <a16:creationId xmlns:a16="http://schemas.microsoft.com/office/drawing/2014/main" id="{9D0DF3FA-5B16-40E8-844A-202FAED55DAA}"/>
            </a:ext>
          </a:extLst>
        </xdr:cNvPr>
        <xdr:cNvSpPr txBox="1"/>
      </xdr:nvSpPr>
      <xdr:spPr>
        <a:xfrm>
          <a:off x="38100" y="75090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39" name="ZoneTexte 3">
          <a:extLst>
            <a:ext uri="{FF2B5EF4-FFF2-40B4-BE49-F238E27FC236}">
              <a16:creationId xmlns:a16="http://schemas.microsoft.com/office/drawing/2014/main" id="{3A9E930E-02F5-4404-80C9-C4135BF68500}"/>
            </a:ext>
          </a:extLst>
        </xdr:cNvPr>
        <xdr:cNvSpPr txBox="1"/>
      </xdr:nvSpPr>
      <xdr:spPr>
        <a:xfrm>
          <a:off x="38100" y="750903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25</xdr:row>
      <xdr:rowOff>155731</xdr:rowOff>
    </xdr:from>
    <xdr:to>
      <xdr:col>6</xdr:col>
      <xdr:colOff>551620</xdr:colOff>
      <xdr:row>27</xdr:row>
      <xdr:rowOff>46911</xdr:rowOff>
    </xdr:to>
    <xdr:sp macro="" textlink="">
      <xdr:nvSpPr>
        <xdr:cNvPr id="144" name="ZoneTexte 3">
          <a:extLst>
            <a:ext uri="{FF2B5EF4-FFF2-40B4-BE49-F238E27FC236}">
              <a16:creationId xmlns:a16="http://schemas.microsoft.com/office/drawing/2014/main" id="{C4453E74-31D2-43F7-B74C-F722AC429B7C}"/>
            </a:ext>
          </a:extLst>
        </xdr:cNvPr>
        <xdr:cNvSpPr txBox="1"/>
      </xdr:nvSpPr>
      <xdr:spPr>
        <a:xfrm>
          <a:off x="38100" y="7669051"/>
          <a:ext cx="8819320" cy="24170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45" name="ZoneTexte 3">
          <a:extLst>
            <a:ext uri="{FF2B5EF4-FFF2-40B4-BE49-F238E27FC236}">
              <a16:creationId xmlns:a16="http://schemas.microsoft.com/office/drawing/2014/main" id="{F0F9B857-ADCA-46B7-B8C9-A4C0B5868E26}"/>
            </a:ext>
          </a:extLst>
        </xdr:cNvPr>
        <xdr:cNvSpPr txBox="1"/>
      </xdr:nvSpPr>
      <xdr:spPr>
        <a:xfrm>
          <a:off x="38100" y="751665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46" name="ZoneTexte 3">
          <a:extLst>
            <a:ext uri="{FF2B5EF4-FFF2-40B4-BE49-F238E27FC236}">
              <a16:creationId xmlns:a16="http://schemas.microsoft.com/office/drawing/2014/main" id="{F60BF785-5362-492B-9B49-96B94396E86A}"/>
            </a:ext>
          </a:extLst>
        </xdr:cNvPr>
        <xdr:cNvSpPr txBox="1"/>
      </xdr:nvSpPr>
      <xdr:spPr>
        <a:xfrm>
          <a:off x="38100" y="751665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28</xdr:row>
      <xdr:rowOff>24150</xdr:rowOff>
    </xdr:to>
    <xdr:pic>
      <xdr:nvPicPr>
        <xdr:cNvPr id="147" name="Image 146">
          <a:extLst>
            <a:ext uri="{FF2B5EF4-FFF2-40B4-BE49-F238E27FC236}">
              <a16:creationId xmlns:a16="http://schemas.microsoft.com/office/drawing/2014/main" id="{93CE2FE5-5B25-4463-BDAA-546D6FA9AF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7624742"/>
          <a:ext cx="299443" cy="22514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69220</xdr:rowOff>
    </xdr:to>
    <xdr:pic>
      <xdr:nvPicPr>
        <xdr:cNvPr id="148" name="Image 147">
          <a:extLst>
            <a:ext uri="{FF2B5EF4-FFF2-40B4-BE49-F238E27FC236}">
              <a16:creationId xmlns:a16="http://schemas.microsoft.com/office/drawing/2014/main" id="{54B34D7E-F519-4FF6-88F7-393B4E9AA0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75133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28</xdr:row>
      <xdr:rowOff>4449</xdr:rowOff>
    </xdr:to>
    <xdr:pic>
      <xdr:nvPicPr>
        <xdr:cNvPr id="149" name="Image 148">
          <a:extLst>
            <a:ext uri="{FF2B5EF4-FFF2-40B4-BE49-F238E27FC236}">
              <a16:creationId xmlns:a16="http://schemas.microsoft.com/office/drawing/2014/main" id="{A05E66EE-1EB4-4413-A0EB-AC2E3DD5EE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064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28</xdr:row>
      <xdr:rowOff>4449</xdr:rowOff>
    </xdr:to>
    <xdr:pic>
      <xdr:nvPicPr>
        <xdr:cNvPr id="150" name="Image 149">
          <a:extLst>
            <a:ext uri="{FF2B5EF4-FFF2-40B4-BE49-F238E27FC236}">
              <a16:creationId xmlns:a16="http://schemas.microsoft.com/office/drawing/2014/main" id="{1C94CD7A-4E8B-4942-B0D2-E428B5EC98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064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28</xdr:row>
      <xdr:rowOff>4449</xdr:rowOff>
    </xdr:to>
    <xdr:pic>
      <xdr:nvPicPr>
        <xdr:cNvPr id="151" name="Image 150">
          <a:extLst>
            <a:ext uri="{FF2B5EF4-FFF2-40B4-BE49-F238E27FC236}">
              <a16:creationId xmlns:a16="http://schemas.microsoft.com/office/drawing/2014/main" id="{37FD7F63-61CC-4EA9-B1AD-42E2FC91FB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064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635</xdr:colOff>
      <xdr:row>28</xdr:row>
      <xdr:rowOff>4449</xdr:rowOff>
    </xdr:to>
    <xdr:pic>
      <xdr:nvPicPr>
        <xdr:cNvPr id="152" name="Image 151">
          <a:extLst>
            <a:ext uri="{FF2B5EF4-FFF2-40B4-BE49-F238E27FC236}">
              <a16:creationId xmlns:a16="http://schemas.microsoft.com/office/drawing/2014/main" id="{0A442671-E0A5-4C33-9898-1279CDE4A2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06434"/>
          <a:ext cx="28321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28</xdr:row>
      <xdr:rowOff>24150</xdr:rowOff>
    </xdr:to>
    <xdr:pic>
      <xdr:nvPicPr>
        <xdr:cNvPr id="153" name="Image 152">
          <a:extLst>
            <a:ext uri="{FF2B5EF4-FFF2-40B4-BE49-F238E27FC236}">
              <a16:creationId xmlns:a16="http://schemas.microsoft.com/office/drawing/2014/main" id="{B4A8E333-94BB-48B1-B4EB-DBBCEC2C0C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7624742"/>
          <a:ext cx="299443" cy="22514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69220</xdr:rowOff>
    </xdr:to>
    <xdr:pic>
      <xdr:nvPicPr>
        <xdr:cNvPr id="154" name="Image 153">
          <a:extLst>
            <a:ext uri="{FF2B5EF4-FFF2-40B4-BE49-F238E27FC236}">
              <a16:creationId xmlns:a16="http://schemas.microsoft.com/office/drawing/2014/main" id="{15EBADE1-13F7-4774-B441-32A0DBDCC0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7513320"/>
          <a:ext cx="254483" cy="16828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24</xdr:row>
      <xdr:rowOff>231931</xdr:rowOff>
    </xdr:from>
    <xdr:to>
      <xdr:col>0</xdr:col>
      <xdr:colOff>599440</xdr:colOff>
      <xdr:row>24</xdr:row>
      <xdr:rowOff>365760</xdr:rowOff>
    </xdr:to>
    <xdr:sp macro="" textlink="">
      <xdr:nvSpPr>
        <xdr:cNvPr id="155" name="ZoneTexte 3">
          <a:extLst>
            <a:ext uri="{FF2B5EF4-FFF2-40B4-BE49-F238E27FC236}">
              <a16:creationId xmlns:a16="http://schemas.microsoft.com/office/drawing/2014/main" id="{6E0815D4-B17B-4099-8848-90B32BA0BCD8}"/>
            </a:ext>
          </a:extLst>
        </xdr:cNvPr>
        <xdr:cNvSpPr txBox="1"/>
      </xdr:nvSpPr>
      <xdr:spPr>
        <a:xfrm>
          <a:off x="38100" y="7516651"/>
          <a:ext cx="561340" cy="0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fr-FR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 sz="1100"/>
        </a:p>
      </xdr:txBody>
    </xdr:sp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28</xdr:row>
      <xdr:rowOff>24150</xdr:rowOff>
    </xdr:to>
    <xdr:pic>
      <xdr:nvPicPr>
        <xdr:cNvPr id="156" name="Image 155">
          <a:extLst>
            <a:ext uri="{FF2B5EF4-FFF2-40B4-BE49-F238E27FC236}">
              <a16:creationId xmlns:a16="http://schemas.microsoft.com/office/drawing/2014/main" id="{7767BA5F-43C7-4E5D-AA7C-963884E4C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7624742"/>
          <a:ext cx="299443" cy="22514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69220</xdr:rowOff>
    </xdr:to>
    <xdr:pic>
      <xdr:nvPicPr>
        <xdr:cNvPr id="157" name="Image 156">
          <a:extLst>
            <a:ext uri="{FF2B5EF4-FFF2-40B4-BE49-F238E27FC236}">
              <a16:creationId xmlns:a16="http://schemas.microsoft.com/office/drawing/2014/main" id="{8844A8BE-1236-4485-92FD-3EC5704B1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75133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28</xdr:row>
      <xdr:rowOff>4449</xdr:rowOff>
    </xdr:to>
    <xdr:pic>
      <xdr:nvPicPr>
        <xdr:cNvPr id="158" name="Image 157">
          <a:extLst>
            <a:ext uri="{FF2B5EF4-FFF2-40B4-BE49-F238E27FC236}">
              <a16:creationId xmlns:a16="http://schemas.microsoft.com/office/drawing/2014/main" id="{960C8677-414C-443F-84C9-F23DE5DA1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064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28</xdr:row>
      <xdr:rowOff>4449</xdr:rowOff>
    </xdr:to>
    <xdr:pic>
      <xdr:nvPicPr>
        <xdr:cNvPr id="159" name="Image 158">
          <a:extLst>
            <a:ext uri="{FF2B5EF4-FFF2-40B4-BE49-F238E27FC236}">
              <a16:creationId xmlns:a16="http://schemas.microsoft.com/office/drawing/2014/main" id="{24F83C44-2054-4B67-8428-A822E1B3E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064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28</xdr:row>
      <xdr:rowOff>4449</xdr:rowOff>
    </xdr:to>
    <xdr:pic>
      <xdr:nvPicPr>
        <xdr:cNvPr id="160" name="Image 159">
          <a:extLst>
            <a:ext uri="{FF2B5EF4-FFF2-40B4-BE49-F238E27FC236}">
              <a16:creationId xmlns:a16="http://schemas.microsoft.com/office/drawing/2014/main" id="{0CE40216-EF71-4750-9E2A-5E709693BE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064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0</xdr:col>
      <xdr:colOff>669924</xdr:colOff>
      <xdr:row>26</xdr:row>
      <xdr:rowOff>25474</xdr:rowOff>
    </xdr:from>
    <xdr:to>
      <xdr:col>1</xdr:col>
      <xdr:colOff>8255</xdr:colOff>
      <xdr:row>28</xdr:row>
      <xdr:rowOff>4449</xdr:rowOff>
    </xdr:to>
    <xdr:pic>
      <xdr:nvPicPr>
        <xdr:cNvPr id="161" name="Image 160">
          <a:extLst>
            <a:ext uri="{FF2B5EF4-FFF2-40B4-BE49-F238E27FC236}">
              <a16:creationId xmlns:a16="http://schemas.microsoft.com/office/drawing/2014/main" id="{49F24DA4-D5B5-488E-9381-E9D2C0D5A6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924" y="7706434"/>
          <a:ext cx="290831" cy="177095"/>
        </a:xfrm>
        <a:prstGeom prst="rect">
          <a:avLst/>
        </a:prstGeom>
      </xdr:spPr>
    </xdr:pic>
    <xdr:clientData/>
  </xdr:twoCellAnchor>
  <xdr:twoCellAnchor editAs="oneCell">
    <xdr:from>
      <xdr:col>1</xdr:col>
      <xdr:colOff>88900</xdr:colOff>
      <xdr:row>25</xdr:row>
      <xdr:rowOff>111422</xdr:rowOff>
    </xdr:from>
    <xdr:to>
      <xdr:col>1</xdr:col>
      <xdr:colOff>388343</xdr:colOff>
      <xdr:row>28</xdr:row>
      <xdr:rowOff>24150</xdr:rowOff>
    </xdr:to>
    <xdr:pic>
      <xdr:nvPicPr>
        <xdr:cNvPr id="162" name="Image 161">
          <a:extLst>
            <a:ext uri="{FF2B5EF4-FFF2-40B4-BE49-F238E27FC236}">
              <a16:creationId xmlns:a16="http://schemas.microsoft.com/office/drawing/2014/main" id="{B30DAC89-6AB2-49ED-A9EE-54EB272193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duotone>
            <a:schemeClr val="accent2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7624742"/>
          <a:ext cx="299443" cy="22514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19049</xdr:colOff>
      <xdr:row>25</xdr:row>
      <xdr:rowOff>0</xdr:rowOff>
    </xdr:from>
    <xdr:to>
      <xdr:col>1</xdr:col>
      <xdr:colOff>273532</xdr:colOff>
      <xdr:row>26</xdr:row>
      <xdr:rowOff>69220</xdr:rowOff>
    </xdr:to>
    <xdr:pic>
      <xdr:nvPicPr>
        <xdr:cNvPr id="163" name="Image 162">
          <a:extLst>
            <a:ext uri="{FF2B5EF4-FFF2-40B4-BE49-F238E27FC236}">
              <a16:creationId xmlns:a16="http://schemas.microsoft.com/office/drawing/2014/main" id="{25BCA4CF-9F3F-4949-BBA9-EF09B1A7C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549" y="7513320"/>
          <a:ext cx="254483" cy="168280"/>
        </a:xfrm>
        <a:prstGeom prst="rect">
          <a:avLst/>
        </a:prstGeom>
      </xdr:spPr>
    </xdr:pic>
    <xdr:clientData/>
  </xdr:twoCellAnchor>
  <xdr:twoCellAnchor editAs="oneCell">
    <xdr:from>
      <xdr:col>1</xdr:col>
      <xdr:colOff>79375</xdr:colOff>
      <xdr:row>0</xdr:row>
      <xdr:rowOff>0</xdr:rowOff>
    </xdr:from>
    <xdr:to>
      <xdr:col>1</xdr:col>
      <xdr:colOff>960437</xdr:colOff>
      <xdr:row>3</xdr:row>
      <xdr:rowOff>38382</xdr:rowOff>
    </xdr:to>
    <xdr:pic>
      <xdr:nvPicPr>
        <xdr:cNvPr id="135" name="Image 134" descr="Le céleri branche et le céleri rave légumes riches en vertus">
          <a:extLst>
            <a:ext uri="{FF2B5EF4-FFF2-40B4-BE49-F238E27FC236}">
              <a16:creationId xmlns:a16="http://schemas.microsoft.com/office/drawing/2014/main" id="{E0AB059A-B8AE-4488-814D-910EFD4CE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3" y="0"/>
          <a:ext cx="881062" cy="879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1270001</xdr:colOff>
      <xdr:row>0</xdr:row>
      <xdr:rowOff>1</xdr:rowOff>
    </xdr:from>
    <xdr:to>
      <xdr:col>4</xdr:col>
      <xdr:colOff>2044699</xdr:colOff>
      <xdr:row>3</xdr:row>
      <xdr:rowOff>44512</xdr:rowOff>
    </xdr:to>
    <xdr:pic>
      <xdr:nvPicPr>
        <xdr:cNvPr id="136" name="Image 135">
          <a:extLst>
            <a:ext uri="{FF2B5EF4-FFF2-40B4-BE49-F238E27FC236}">
              <a16:creationId xmlns:a16="http://schemas.microsoft.com/office/drawing/2014/main" id="{D57A559D-6077-49C3-8DAC-98FF9CFD4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1" y="1"/>
          <a:ext cx="881061" cy="8858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3D28F-0146-4D32-857D-81A4ADF1B121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51" t="s">
        <v>0</v>
      </c>
      <c r="B1" s="151"/>
      <c r="C1" s="151"/>
      <c r="D1" s="151"/>
      <c r="E1" s="151"/>
      <c r="F1" s="151"/>
    </row>
    <row r="2" spans="1:6" ht="24.5" x14ac:dyDescent="0.35">
      <c r="A2" s="151" t="s">
        <v>1</v>
      </c>
      <c r="B2" s="151"/>
      <c r="C2" s="151"/>
      <c r="D2" s="151"/>
      <c r="E2" s="151"/>
      <c r="F2" s="151"/>
    </row>
    <row r="3" spans="1:6" ht="17.5" x14ac:dyDescent="0.35">
      <c r="A3" s="152" t="s">
        <v>2</v>
      </c>
      <c r="B3" s="152"/>
      <c r="C3" s="152"/>
      <c r="D3" s="152"/>
      <c r="E3" s="152"/>
      <c r="F3" s="152"/>
    </row>
    <row r="4" spans="1:6" ht="15" thickBot="1" x14ac:dyDescent="0.4"/>
    <row r="5" spans="1:6" ht="17.75" customHeight="1" x14ac:dyDescent="0.35">
      <c r="A5" s="153" t="s">
        <v>3</v>
      </c>
      <c r="B5" s="154"/>
      <c r="C5" s="154"/>
      <c r="D5" s="154"/>
      <c r="E5" s="154"/>
      <c r="F5" s="155"/>
    </row>
    <row r="6" spans="1:6" ht="15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64" t="s">
        <v>9</v>
      </c>
      <c r="B10" s="80" t="s">
        <v>10</v>
      </c>
      <c r="C10" s="61" t="s">
        <v>11</v>
      </c>
      <c r="D10" s="81" t="s">
        <v>10</v>
      </c>
      <c r="E10" s="82"/>
      <c r="F10" s="35" t="s">
        <v>11</v>
      </c>
    </row>
    <row r="11" spans="1:6" x14ac:dyDescent="0.35">
      <c r="A11" s="164"/>
      <c r="B11" s="78" t="s">
        <v>12</v>
      </c>
      <c r="C11" s="60" t="s">
        <v>13</v>
      </c>
      <c r="D11" s="3" t="s">
        <v>14</v>
      </c>
      <c r="E11" s="60" t="s">
        <v>15</v>
      </c>
      <c r="F11" s="12" t="s">
        <v>16</v>
      </c>
    </row>
    <row r="12" spans="1:6" ht="15" customHeight="1" thickBot="1" x14ac:dyDescent="0.4">
      <c r="A12" s="164"/>
      <c r="B12" s="79" t="s">
        <v>17</v>
      </c>
      <c r="C12" s="75" t="s">
        <v>18</v>
      </c>
      <c r="D12" s="11"/>
      <c r="E12" s="75" t="s">
        <v>13</v>
      </c>
      <c r="F12" s="75" t="s">
        <v>19</v>
      </c>
    </row>
    <row r="13" spans="1:6" ht="15" thickBot="1" x14ac:dyDescent="0.4">
      <c r="B13" s="76"/>
    </row>
    <row r="14" spans="1:6" x14ac:dyDescent="0.35">
      <c r="A14" s="164" t="s">
        <v>20</v>
      </c>
      <c r="B14" s="80" t="s">
        <v>10</v>
      </c>
      <c r="C14" s="61" t="s">
        <v>11</v>
      </c>
      <c r="D14" s="81" t="s">
        <v>10</v>
      </c>
      <c r="E14" s="82" t="s">
        <v>21</v>
      </c>
      <c r="F14" s="81" t="s">
        <v>10</v>
      </c>
    </row>
    <row r="15" spans="1:6" ht="13.5" customHeight="1" x14ac:dyDescent="0.35">
      <c r="A15" s="164"/>
      <c r="B15" s="78" t="s">
        <v>12</v>
      </c>
      <c r="C15" s="60" t="s">
        <v>13</v>
      </c>
      <c r="D15" s="3" t="s">
        <v>14</v>
      </c>
      <c r="E15" s="60" t="s">
        <v>13</v>
      </c>
      <c r="F15" s="60" t="s">
        <v>22</v>
      </c>
    </row>
    <row r="16" spans="1:6" ht="26.5" thickBot="1" x14ac:dyDescent="0.4">
      <c r="A16" s="164"/>
      <c r="B16" s="79" t="s">
        <v>17</v>
      </c>
      <c r="C16" s="75" t="s">
        <v>23</v>
      </c>
      <c r="D16" s="11"/>
      <c r="E16" s="75" t="s">
        <v>24</v>
      </c>
      <c r="F16" s="75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57" t="s">
        <v>26</v>
      </c>
      <c r="C19" s="54"/>
      <c r="D19" s="159" t="s">
        <v>27</v>
      </c>
      <c r="E19" s="161" t="s">
        <v>28</v>
      </c>
      <c r="F19" s="162" t="s">
        <v>29</v>
      </c>
    </row>
    <row r="20" spans="1:6" x14ac:dyDescent="0.35">
      <c r="A20" s="55"/>
      <c r="B20" s="58" t="s">
        <v>30</v>
      </c>
      <c r="C20" s="56"/>
      <c r="D20" s="160"/>
      <c r="E20" s="161"/>
      <c r="F20" s="163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0642EC-4166-4E75-8F42-217D4AE54E17}">
  <dimension ref="A1:G28"/>
  <sheetViews>
    <sheetView topLeftCell="A11"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7" ht="24.5" x14ac:dyDescent="0.35">
      <c r="A1" s="151" t="s">
        <v>33</v>
      </c>
      <c r="B1" s="151"/>
      <c r="C1" s="151"/>
      <c r="D1" s="151"/>
      <c r="E1" s="151"/>
      <c r="F1" s="151"/>
    </row>
    <row r="2" spans="1:7" ht="24.5" x14ac:dyDescent="0.35">
      <c r="A2" s="151" t="s">
        <v>34</v>
      </c>
      <c r="B2" s="151"/>
      <c r="C2" s="151"/>
      <c r="D2" s="151"/>
      <c r="E2" s="151"/>
      <c r="F2" s="151"/>
    </row>
    <row r="3" spans="1:7" ht="17.5" x14ac:dyDescent="0.35">
      <c r="A3" s="152" t="s">
        <v>35</v>
      </c>
      <c r="B3" s="152"/>
      <c r="C3" s="152"/>
      <c r="D3" s="152"/>
      <c r="E3" s="152"/>
      <c r="F3" s="152"/>
    </row>
    <row r="4" spans="1:7" ht="15" thickBot="1" x14ac:dyDescent="0.4"/>
    <row r="5" spans="1:7" ht="17.75" customHeight="1" x14ac:dyDescent="0.35">
      <c r="A5" s="153" t="s">
        <v>3</v>
      </c>
      <c r="B5" s="154"/>
      <c r="C5" s="154"/>
      <c r="D5" s="154"/>
      <c r="E5" s="154"/>
      <c r="F5" s="155"/>
    </row>
    <row r="6" spans="1:7" ht="15" thickBot="1" x14ac:dyDescent="0.4">
      <c r="A6" s="156"/>
      <c r="B6" s="157"/>
      <c r="C6" s="157"/>
      <c r="D6" s="157"/>
      <c r="E6" s="157"/>
      <c r="F6" s="158"/>
    </row>
    <row r="7" spans="1:7" ht="8.25" customHeight="1" thickBot="1" x14ac:dyDescent="0.5">
      <c r="A7" s="9"/>
      <c r="B7" s="7"/>
      <c r="C7" s="7"/>
      <c r="D7" s="7"/>
      <c r="E7" s="7"/>
      <c r="F7" s="7"/>
    </row>
    <row r="8" spans="1:7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7" ht="8.25" customHeight="1" thickBot="1" x14ac:dyDescent="0.4"/>
    <row r="10" spans="1:7" ht="25.5" customHeight="1" x14ac:dyDescent="0.35">
      <c r="A10" s="165" t="s">
        <v>36</v>
      </c>
      <c r="B10" s="34" t="s">
        <v>37</v>
      </c>
      <c r="C10" s="146" t="s">
        <v>38</v>
      </c>
      <c r="D10" s="46"/>
      <c r="E10" s="72" t="s">
        <v>39</v>
      </c>
      <c r="F10" s="18"/>
    </row>
    <row r="11" spans="1:7" ht="58" x14ac:dyDescent="0.35">
      <c r="A11" s="165"/>
      <c r="B11" s="47" t="s">
        <v>40</v>
      </c>
      <c r="C11" s="63" t="s">
        <v>41</v>
      </c>
      <c r="D11" s="39" t="s">
        <v>42</v>
      </c>
      <c r="E11" s="63" t="s">
        <v>43</v>
      </c>
      <c r="F11" s="43" t="s">
        <v>44</v>
      </c>
    </row>
    <row r="12" spans="1:7" ht="12.75" customHeight="1" x14ac:dyDescent="0.35">
      <c r="A12" s="165"/>
      <c r="B12" s="48"/>
      <c r="C12" s="74"/>
      <c r="D12" s="40" t="s">
        <v>45</v>
      </c>
      <c r="E12" s="64" t="s">
        <v>46</v>
      </c>
      <c r="F12" s="41" t="s">
        <v>47</v>
      </c>
    </row>
    <row r="13" spans="1:7" ht="29.5" thickBot="1" x14ac:dyDescent="0.4">
      <c r="A13" s="165"/>
      <c r="B13" s="21" t="s">
        <v>48</v>
      </c>
      <c r="C13" s="65" t="s">
        <v>11</v>
      </c>
      <c r="D13" s="44" t="s">
        <v>11</v>
      </c>
      <c r="E13" s="73"/>
      <c r="F13" s="23" t="s">
        <v>49</v>
      </c>
    </row>
    <row r="14" spans="1:7" ht="15" thickBot="1" x14ac:dyDescent="0.4"/>
    <row r="15" spans="1:7" ht="60" customHeight="1" x14ac:dyDescent="0.35">
      <c r="A15" s="165" t="s">
        <v>50</v>
      </c>
      <c r="B15" s="49" t="s">
        <v>40</v>
      </c>
      <c r="C15" s="67" t="s">
        <v>41</v>
      </c>
      <c r="D15" s="19" t="s">
        <v>51</v>
      </c>
      <c r="E15" s="67" t="s">
        <v>52</v>
      </c>
      <c r="F15" s="25" t="s">
        <v>44</v>
      </c>
      <c r="G15" s="50"/>
    </row>
    <row r="16" spans="1:7" ht="13.5" customHeight="1" x14ac:dyDescent="0.35">
      <c r="A16" s="165"/>
      <c r="B16" s="20" t="s">
        <v>53</v>
      </c>
      <c r="C16" s="60" t="s">
        <v>54</v>
      </c>
      <c r="D16" s="10" t="s">
        <v>55</v>
      </c>
      <c r="E16" s="60" t="s">
        <v>54</v>
      </c>
      <c r="F16" s="12" t="s">
        <v>53</v>
      </c>
      <c r="G16" s="50"/>
    </row>
    <row r="17" spans="1:7" ht="29.5" thickBot="1" x14ac:dyDescent="0.4">
      <c r="A17" s="165"/>
      <c r="B17" s="21" t="s">
        <v>48</v>
      </c>
      <c r="C17" s="66" t="s">
        <v>56</v>
      </c>
      <c r="D17" s="22" t="s">
        <v>57</v>
      </c>
      <c r="E17" s="66" t="s">
        <v>58</v>
      </c>
      <c r="F17" s="23" t="s">
        <v>59</v>
      </c>
      <c r="G17" s="50"/>
    </row>
    <row r="18" spans="1:7" ht="15" thickBot="1" x14ac:dyDescent="0.4">
      <c r="B18" s="50"/>
      <c r="C18" s="50"/>
      <c r="D18" s="50"/>
      <c r="E18" s="50"/>
      <c r="F18" s="50"/>
      <c r="G18" s="50"/>
    </row>
    <row r="19" spans="1:7" ht="14.25" customHeight="1" x14ac:dyDescent="0.35">
      <c r="A19" s="165" t="s">
        <v>60</v>
      </c>
      <c r="B19" s="45" t="s">
        <v>61</v>
      </c>
      <c r="C19" s="71" t="s">
        <v>62</v>
      </c>
      <c r="D19" s="32" t="s">
        <v>63</v>
      </c>
      <c r="E19" s="71" t="s">
        <v>64</v>
      </c>
      <c r="F19" s="33" t="s">
        <v>65</v>
      </c>
      <c r="G19" s="50"/>
    </row>
    <row r="20" spans="1:7" ht="28" x14ac:dyDescent="0.35">
      <c r="A20" s="165"/>
      <c r="B20" s="26" t="s">
        <v>66</v>
      </c>
      <c r="C20" s="69" t="s">
        <v>67</v>
      </c>
      <c r="D20" s="27" t="s">
        <v>68</v>
      </c>
      <c r="E20" s="69" t="s">
        <v>69</v>
      </c>
      <c r="F20" s="28" t="s">
        <v>70</v>
      </c>
      <c r="G20" s="50"/>
    </row>
    <row r="21" spans="1:7" ht="28" x14ac:dyDescent="0.35">
      <c r="A21" s="165"/>
      <c r="B21" s="26" t="s">
        <v>71</v>
      </c>
      <c r="C21" s="69" t="s">
        <v>72</v>
      </c>
      <c r="D21" s="27" t="s">
        <v>71</v>
      </c>
      <c r="E21" s="69" t="s">
        <v>72</v>
      </c>
      <c r="F21" s="28" t="s">
        <v>71</v>
      </c>
      <c r="G21" s="50"/>
    </row>
    <row r="22" spans="1:7" ht="29.5" thickBot="1" x14ac:dyDescent="0.4">
      <c r="A22" s="165"/>
      <c r="B22" s="29" t="s">
        <v>73</v>
      </c>
      <c r="C22" s="70" t="s">
        <v>74</v>
      </c>
      <c r="D22" s="22" t="s">
        <v>57</v>
      </c>
      <c r="E22" s="70" t="s">
        <v>74</v>
      </c>
      <c r="F22" s="31" t="s">
        <v>73</v>
      </c>
      <c r="G22" s="50"/>
    </row>
    <row r="23" spans="1:7" ht="9.75" customHeight="1" x14ac:dyDescent="0.35"/>
    <row r="24" spans="1:7" ht="8.25" customHeight="1" x14ac:dyDescent="0.35">
      <c r="A24" s="52"/>
      <c r="B24" s="52"/>
      <c r="C24" s="52"/>
      <c r="D24" s="52"/>
      <c r="E24" s="52"/>
      <c r="F24" s="52"/>
    </row>
    <row r="25" spans="1:7" ht="13.5" customHeight="1" x14ac:dyDescent="0.35">
      <c r="A25" s="53"/>
      <c r="B25" s="57" t="s">
        <v>26</v>
      </c>
      <c r="C25" s="54"/>
      <c r="D25" s="159" t="s">
        <v>27</v>
      </c>
      <c r="E25" s="161" t="s">
        <v>28</v>
      </c>
      <c r="F25" s="162" t="s">
        <v>29</v>
      </c>
    </row>
    <row r="26" spans="1:7" x14ac:dyDescent="0.35">
      <c r="A26" s="55"/>
      <c r="B26" s="58" t="s">
        <v>30</v>
      </c>
      <c r="C26" s="56"/>
      <c r="D26" s="160"/>
      <c r="E26" s="161"/>
      <c r="F26" s="163"/>
    </row>
    <row r="27" spans="1:7" x14ac:dyDescent="0.35">
      <c r="A27" s="52"/>
      <c r="B27" s="52" t="s">
        <v>31</v>
      </c>
      <c r="C27" s="52"/>
      <c r="D27" s="52"/>
      <c r="E27" s="52"/>
      <c r="F27" s="52"/>
    </row>
    <row r="28" spans="1:7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307A5-A8C4-442E-BA9E-B6A575EC6981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51" t="s">
        <v>0</v>
      </c>
      <c r="B1" s="151"/>
      <c r="C1" s="151"/>
      <c r="D1" s="151"/>
      <c r="E1" s="151"/>
      <c r="F1" s="151"/>
    </row>
    <row r="2" spans="1:6" ht="24.5" x14ac:dyDescent="0.35">
      <c r="A2" s="151" t="s">
        <v>34</v>
      </c>
      <c r="B2" s="151"/>
      <c r="C2" s="151"/>
      <c r="D2" s="151"/>
      <c r="E2" s="151"/>
      <c r="F2" s="151"/>
    </row>
    <row r="3" spans="1:6" ht="17.5" x14ac:dyDescent="0.35">
      <c r="A3" s="152" t="s">
        <v>35</v>
      </c>
      <c r="B3" s="152"/>
      <c r="C3" s="152"/>
      <c r="D3" s="152"/>
      <c r="E3" s="152"/>
      <c r="F3" s="152"/>
    </row>
    <row r="4" spans="1:6" ht="15" thickBot="1" x14ac:dyDescent="0.4"/>
    <row r="5" spans="1:6" ht="17.75" customHeight="1" x14ac:dyDescent="0.35">
      <c r="A5" s="153" t="s">
        <v>3</v>
      </c>
      <c r="B5" s="154"/>
      <c r="C5" s="154"/>
      <c r="D5" s="154"/>
      <c r="E5" s="154"/>
      <c r="F5" s="155"/>
    </row>
    <row r="6" spans="1:6" ht="15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6" x14ac:dyDescent="0.35">
      <c r="A10" s="164" t="s">
        <v>9</v>
      </c>
      <c r="B10" s="80" t="s">
        <v>75</v>
      </c>
      <c r="C10" s="61" t="s">
        <v>11</v>
      </c>
      <c r="D10" s="81" t="s">
        <v>76</v>
      </c>
      <c r="E10" s="77" t="s">
        <v>77</v>
      </c>
      <c r="F10" s="61" t="s">
        <v>11</v>
      </c>
    </row>
    <row r="11" spans="1:6" x14ac:dyDescent="0.35">
      <c r="A11" s="164"/>
      <c r="B11" s="60" t="s">
        <v>78</v>
      </c>
      <c r="C11" s="60" t="s">
        <v>22</v>
      </c>
      <c r="D11" s="136" t="s">
        <v>79</v>
      </c>
      <c r="E11" s="20" t="s">
        <v>19</v>
      </c>
      <c r="F11" s="60" t="s">
        <v>80</v>
      </c>
    </row>
    <row r="12" spans="1:6" ht="15" customHeight="1" thickBot="1" x14ac:dyDescent="0.4">
      <c r="A12" s="164"/>
      <c r="B12" s="79" t="s">
        <v>25</v>
      </c>
      <c r="C12" s="75" t="s">
        <v>23</v>
      </c>
      <c r="D12" s="11"/>
      <c r="E12" s="37" t="s">
        <v>24</v>
      </c>
      <c r="F12" s="75" t="s">
        <v>81</v>
      </c>
    </row>
    <row r="13" spans="1:6" ht="15" thickBot="1" x14ac:dyDescent="0.4">
      <c r="B13" s="76"/>
    </row>
    <row r="14" spans="1:6" ht="26" x14ac:dyDescent="0.35">
      <c r="A14" s="164" t="s">
        <v>20</v>
      </c>
      <c r="B14" s="80" t="s">
        <v>75</v>
      </c>
      <c r="C14" s="146" t="s">
        <v>73</v>
      </c>
      <c r="D14" s="81" t="s">
        <v>76</v>
      </c>
      <c r="E14" s="77" t="s">
        <v>77</v>
      </c>
      <c r="F14" s="82" t="s">
        <v>10</v>
      </c>
    </row>
    <row r="15" spans="1:6" ht="13.5" customHeight="1" x14ac:dyDescent="0.35">
      <c r="A15" s="164"/>
      <c r="B15" s="60" t="s">
        <v>13</v>
      </c>
      <c r="C15" s="60" t="s">
        <v>22</v>
      </c>
      <c r="D15" s="136" t="s">
        <v>79</v>
      </c>
      <c r="E15" s="60" t="s">
        <v>82</v>
      </c>
      <c r="F15" s="60" t="s">
        <v>22</v>
      </c>
    </row>
    <row r="16" spans="1:6" ht="26.25" customHeight="1" thickBot="1" x14ac:dyDescent="0.4">
      <c r="A16" s="164"/>
      <c r="B16" s="79" t="s">
        <v>25</v>
      </c>
      <c r="C16" s="75" t="s">
        <v>23</v>
      </c>
      <c r="D16" s="11"/>
      <c r="E16" s="75" t="s">
        <v>24</v>
      </c>
      <c r="F16" s="75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57" t="s">
        <v>26</v>
      </c>
      <c r="C19" s="54"/>
      <c r="D19" s="159" t="s">
        <v>27</v>
      </c>
      <c r="E19" s="161" t="s">
        <v>28</v>
      </c>
      <c r="F19" s="162" t="s">
        <v>29</v>
      </c>
    </row>
    <row r="20" spans="1:6" x14ac:dyDescent="0.35">
      <c r="A20" s="55"/>
      <c r="B20" s="58" t="s">
        <v>30</v>
      </c>
      <c r="C20" s="56"/>
      <c r="D20" s="160"/>
      <c r="E20" s="161"/>
      <c r="F20" s="163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CCAA9-9053-4BE7-85BF-0CEB9BB015E9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51" t="s">
        <v>33</v>
      </c>
      <c r="B1" s="151"/>
      <c r="C1" s="151"/>
      <c r="D1" s="151"/>
      <c r="E1" s="151"/>
      <c r="F1" s="151"/>
    </row>
    <row r="2" spans="1:6" ht="24.5" x14ac:dyDescent="0.35">
      <c r="A2" s="151" t="s">
        <v>83</v>
      </c>
      <c r="B2" s="151"/>
      <c r="C2" s="151"/>
      <c r="D2" s="151"/>
      <c r="E2" s="151"/>
      <c r="F2" s="151"/>
    </row>
    <row r="3" spans="1:6" ht="17.5" x14ac:dyDescent="0.35">
      <c r="A3" s="152" t="s">
        <v>84</v>
      </c>
      <c r="B3" s="152"/>
      <c r="C3" s="152"/>
      <c r="D3" s="152"/>
      <c r="E3" s="152"/>
      <c r="F3" s="152"/>
    </row>
    <row r="4" spans="1:6" ht="15" thickBot="1" x14ac:dyDescent="0.4"/>
    <row r="5" spans="1:6" ht="17.75" customHeight="1" x14ac:dyDescent="0.35">
      <c r="A5" s="153" t="s">
        <v>3</v>
      </c>
      <c r="B5" s="154"/>
      <c r="C5" s="154"/>
      <c r="D5" s="154"/>
      <c r="E5" s="154"/>
      <c r="F5" s="155"/>
    </row>
    <row r="6" spans="1:6" ht="15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65" t="s">
        <v>36</v>
      </c>
      <c r="B10" s="2" t="s">
        <v>85</v>
      </c>
      <c r="C10" s="84"/>
      <c r="D10" s="2"/>
      <c r="E10" s="146" t="s">
        <v>86</v>
      </c>
      <c r="F10" s="18"/>
    </row>
    <row r="11" spans="1:6" ht="43.5" x14ac:dyDescent="0.35">
      <c r="A11" s="165"/>
      <c r="B11" s="63" t="s">
        <v>87</v>
      </c>
      <c r="C11" s="136" t="s">
        <v>88</v>
      </c>
      <c r="D11" s="39" t="s">
        <v>89</v>
      </c>
      <c r="E11" s="136" t="s">
        <v>90</v>
      </c>
      <c r="F11" s="51" t="s">
        <v>91</v>
      </c>
    </row>
    <row r="12" spans="1:6" ht="12.75" customHeight="1" x14ac:dyDescent="0.35">
      <c r="A12" s="165"/>
      <c r="B12" s="60"/>
      <c r="C12" s="60" t="s">
        <v>13</v>
      </c>
      <c r="D12" s="10" t="s">
        <v>92</v>
      </c>
      <c r="E12" s="60"/>
      <c r="F12" s="12" t="s">
        <v>93</v>
      </c>
    </row>
    <row r="13" spans="1:6" ht="29.5" thickBot="1" x14ac:dyDescent="0.4">
      <c r="A13" s="165"/>
      <c r="B13" s="66" t="str">
        <f>B17</f>
        <v>Compote Pomme Pastèque Eucalyptus</v>
      </c>
      <c r="C13" s="75" t="s">
        <v>11</v>
      </c>
      <c r="D13" s="4" t="str">
        <f>D17</f>
        <v>Compote Pomme Melon Canari</v>
      </c>
      <c r="E13" s="137" t="str">
        <f>E17</f>
        <v>Compote Pomme Raisin Cardamome</v>
      </c>
      <c r="F13" s="13" t="s">
        <v>11</v>
      </c>
    </row>
    <row r="14" spans="1:6" ht="15" thickBot="1" x14ac:dyDescent="0.4"/>
    <row r="15" spans="1:6" ht="46.5" customHeight="1" x14ac:dyDescent="0.35">
      <c r="A15" s="165" t="s">
        <v>50</v>
      </c>
      <c r="B15" s="49" t="str">
        <f>B11</f>
        <v xml:space="preserve">Courgettes pommes de terre au pesto et filet de saumon </v>
      </c>
      <c r="C15" s="146" t="str">
        <f>C11</f>
        <v>Veau Marengo revisité</v>
      </c>
      <c r="D15" s="19" t="str">
        <f>D11</f>
        <v>Pâtisson courgettes coquillettes au basilic et filet de poulet</v>
      </c>
      <c r="E15" s="146" t="str">
        <f>E11</f>
        <v>Courge butternut quinoa à l'échalotte et filet de bœuf à la coriandre</v>
      </c>
      <c r="F15" s="6" t="str">
        <f>F11</f>
        <v>Ratatouille de légumes boulgour et dos de Cabillaud</v>
      </c>
    </row>
    <row r="16" spans="1:6" ht="13.5" customHeight="1" x14ac:dyDescent="0.35">
      <c r="A16" s="165"/>
      <c r="B16" s="20" t="s">
        <v>53</v>
      </c>
      <c r="C16" s="60" t="s">
        <v>13</v>
      </c>
      <c r="D16" s="10" t="s">
        <v>55</v>
      </c>
      <c r="E16" s="60" t="s">
        <v>53</v>
      </c>
      <c r="F16" s="12" t="s">
        <v>54</v>
      </c>
    </row>
    <row r="17" spans="1:6" ht="29.5" thickBot="1" x14ac:dyDescent="0.4">
      <c r="A17" s="165"/>
      <c r="B17" s="21" t="s">
        <v>94</v>
      </c>
      <c r="C17" s="66" t="s">
        <v>95</v>
      </c>
      <c r="D17" s="22" t="s">
        <v>96</v>
      </c>
      <c r="E17" s="66" t="s">
        <v>97</v>
      </c>
      <c r="F17" s="5" t="s">
        <v>98</v>
      </c>
    </row>
    <row r="18" spans="1:6" ht="15" thickBot="1" x14ac:dyDescent="0.4"/>
    <row r="19" spans="1:6" ht="14.25" customHeight="1" x14ac:dyDescent="0.35">
      <c r="A19" s="167" t="s">
        <v>60</v>
      </c>
      <c r="B19" s="15" t="s">
        <v>62</v>
      </c>
      <c r="C19" s="68" t="s">
        <v>61</v>
      </c>
      <c r="D19" s="32" t="s">
        <v>99</v>
      </c>
      <c r="E19" s="68" t="s">
        <v>63</v>
      </c>
      <c r="F19" s="15" t="s">
        <v>64</v>
      </c>
    </row>
    <row r="20" spans="1:6" ht="28" x14ac:dyDescent="0.35">
      <c r="A20" s="167"/>
      <c r="B20" s="26" t="s">
        <v>68</v>
      </c>
      <c r="C20" s="69" t="s">
        <v>66</v>
      </c>
      <c r="D20" s="27" t="s">
        <v>100</v>
      </c>
      <c r="E20" s="69" t="s">
        <v>101</v>
      </c>
      <c r="F20" s="69" t="s">
        <v>102</v>
      </c>
    </row>
    <row r="21" spans="1:6" ht="28" x14ac:dyDescent="0.35">
      <c r="A21" s="167"/>
      <c r="B21" s="26" t="s">
        <v>71</v>
      </c>
      <c r="C21" s="69" t="s">
        <v>72</v>
      </c>
      <c r="D21" s="27" t="s">
        <v>71</v>
      </c>
      <c r="E21" s="69" t="s">
        <v>72</v>
      </c>
      <c r="F21" s="69" t="s">
        <v>71</v>
      </c>
    </row>
    <row r="22" spans="1:6" ht="42.5" thickBot="1" x14ac:dyDescent="0.4">
      <c r="A22" s="167"/>
      <c r="B22" s="29" t="s">
        <v>73</v>
      </c>
      <c r="C22" s="70" t="s">
        <v>74</v>
      </c>
      <c r="D22" s="30" t="s">
        <v>103</v>
      </c>
      <c r="E22" s="70" t="s">
        <v>74</v>
      </c>
      <c r="F22" s="70" t="s">
        <v>73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89" t="s">
        <v>26</v>
      </c>
      <c r="C25" s="54"/>
      <c r="D25" s="159" t="s">
        <v>27</v>
      </c>
      <c r="E25" s="161" t="s">
        <v>28</v>
      </c>
      <c r="F25" s="166" t="s">
        <v>29</v>
      </c>
    </row>
    <row r="26" spans="1:6" x14ac:dyDescent="0.35">
      <c r="A26" s="55"/>
      <c r="B26" s="58" t="s">
        <v>30</v>
      </c>
      <c r="C26" s="56"/>
      <c r="D26" s="160"/>
      <c r="E26" s="161"/>
      <c r="F26" s="166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:F1"/>
    <mergeCell ref="D25:D26"/>
    <mergeCell ref="E25:E26"/>
    <mergeCell ref="F25:F26"/>
    <mergeCell ref="A19:A22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64A00-58BA-4F63-9105-0D45B8F471C3}">
  <dimension ref="A1:F22"/>
  <sheetViews>
    <sheetView topLeftCell="A2"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51" t="s">
        <v>0</v>
      </c>
      <c r="B1" s="151"/>
      <c r="C1" s="151"/>
      <c r="D1" s="151"/>
      <c r="E1" s="151"/>
      <c r="F1" s="151"/>
    </row>
    <row r="2" spans="1:6" ht="24.5" x14ac:dyDescent="0.35">
      <c r="A2" s="151" t="s">
        <v>83</v>
      </c>
      <c r="B2" s="151"/>
      <c r="C2" s="151"/>
      <c r="D2" s="151"/>
      <c r="E2" s="151"/>
      <c r="F2" s="151"/>
    </row>
    <row r="3" spans="1:6" ht="17.5" x14ac:dyDescent="0.35">
      <c r="A3" s="152" t="str">
        <f>'S39 DEJ'!A3:F3</f>
        <v>Découverte du Melon Canari</v>
      </c>
      <c r="B3" s="152"/>
      <c r="C3" s="152"/>
      <c r="D3" s="152"/>
      <c r="E3" s="152"/>
      <c r="F3" s="152"/>
    </row>
    <row r="4" spans="1:6" ht="15" thickBot="1" x14ac:dyDescent="0.4"/>
    <row r="5" spans="1:6" ht="17.75" customHeight="1" x14ac:dyDescent="0.35">
      <c r="A5" s="153" t="s">
        <v>3</v>
      </c>
      <c r="B5" s="154"/>
      <c r="C5" s="154"/>
      <c r="D5" s="154"/>
      <c r="E5" s="154"/>
      <c r="F5" s="155"/>
    </row>
    <row r="6" spans="1:6" ht="15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64" t="s">
        <v>9</v>
      </c>
      <c r="B10" s="77" t="s">
        <v>104</v>
      </c>
      <c r="C10" s="61" t="s">
        <v>105</v>
      </c>
      <c r="D10" s="81" t="s">
        <v>10</v>
      </c>
      <c r="E10" s="82" t="s">
        <v>106</v>
      </c>
      <c r="F10" s="85" t="s">
        <v>104</v>
      </c>
    </row>
    <row r="11" spans="1:6" x14ac:dyDescent="0.35">
      <c r="A11" s="164"/>
      <c r="B11" s="20" t="s">
        <v>13</v>
      </c>
      <c r="C11" s="60" t="s">
        <v>12</v>
      </c>
      <c r="D11" s="10" t="s">
        <v>107</v>
      </c>
      <c r="E11" s="60" t="s">
        <v>13</v>
      </c>
      <c r="F11" s="60" t="s">
        <v>108</v>
      </c>
    </row>
    <row r="12" spans="1:6" ht="15" customHeight="1" thickBot="1" x14ac:dyDescent="0.4">
      <c r="A12" s="164"/>
      <c r="B12" s="79" t="s">
        <v>23</v>
      </c>
      <c r="C12" s="86" t="s">
        <v>109</v>
      </c>
      <c r="D12" s="11" t="s">
        <v>110</v>
      </c>
      <c r="E12" s="75" t="s">
        <v>111</v>
      </c>
      <c r="F12" s="75" t="s">
        <v>25</v>
      </c>
    </row>
    <row r="13" spans="1:6" ht="15" thickBot="1" x14ac:dyDescent="0.4">
      <c r="B13" s="76"/>
    </row>
    <row r="14" spans="1:6" x14ac:dyDescent="0.35">
      <c r="A14" s="164" t="s">
        <v>20</v>
      </c>
      <c r="B14" s="80" t="s">
        <v>10</v>
      </c>
      <c r="C14" s="146" t="s">
        <v>21</v>
      </c>
      <c r="D14" s="81" t="s">
        <v>10</v>
      </c>
      <c r="E14" s="82" t="s">
        <v>106</v>
      </c>
      <c r="F14" s="82" t="s">
        <v>10</v>
      </c>
    </row>
    <row r="15" spans="1:6" ht="13.5" customHeight="1" x14ac:dyDescent="0.35">
      <c r="A15" s="164"/>
      <c r="B15" s="20" t="s">
        <v>13</v>
      </c>
      <c r="C15" s="60" t="s">
        <v>108</v>
      </c>
      <c r="D15" s="10" t="s">
        <v>107</v>
      </c>
      <c r="E15" s="20" t="s">
        <v>13</v>
      </c>
      <c r="F15" s="60" t="s">
        <v>108</v>
      </c>
    </row>
    <row r="16" spans="1:6" ht="26.25" customHeight="1" thickBot="1" x14ac:dyDescent="0.4">
      <c r="A16" s="164"/>
      <c r="B16" s="79" t="s">
        <v>23</v>
      </c>
      <c r="C16" s="75" t="s">
        <v>112</v>
      </c>
      <c r="D16" s="11" t="s">
        <v>110</v>
      </c>
      <c r="E16" s="79" t="s">
        <v>23</v>
      </c>
      <c r="F16" s="75" t="s">
        <v>25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89" t="s">
        <v>26</v>
      </c>
      <c r="C19" s="54"/>
      <c r="D19" s="159" t="s">
        <v>27</v>
      </c>
      <c r="E19" s="161" t="s">
        <v>28</v>
      </c>
      <c r="F19" s="166" t="s">
        <v>29</v>
      </c>
    </row>
    <row r="20" spans="1:6" x14ac:dyDescent="0.35">
      <c r="A20" s="55"/>
      <c r="B20" s="58" t="s">
        <v>30</v>
      </c>
      <c r="C20" s="56"/>
      <c r="D20" s="160"/>
      <c r="E20" s="161"/>
      <c r="F20" s="166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A1:F1"/>
    <mergeCell ref="A2:F2"/>
    <mergeCell ref="A3:F3"/>
    <mergeCell ref="A5:F6"/>
    <mergeCell ref="D19:D20"/>
    <mergeCell ref="E19:E20"/>
    <mergeCell ref="F19:F20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05C71-0D2E-4599-9337-67920B4CEDBC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51" t="s">
        <v>33</v>
      </c>
      <c r="B1" s="151"/>
      <c r="C1" s="151"/>
      <c r="D1" s="151"/>
      <c r="E1" s="151"/>
      <c r="F1" s="151"/>
    </row>
    <row r="2" spans="1:6" ht="24.5" x14ac:dyDescent="0.35">
      <c r="A2" s="151" t="s">
        <v>113</v>
      </c>
      <c r="B2" s="151"/>
      <c r="C2" s="151"/>
      <c r="D2" s="151"/>
      <c r="E2" s="151"/>
      <c r="F2" s="151"/>
    </row>
    <row r="3" spans="1:6" ht="17.5" x14ac:dyDescent="0.35">
      <c r="A3" s="152" t="s">
        <v>114</v>
      </c>
      <c r="B3" s="152"/>
      <c r="C3" s="152"/>
      <c r="D3" s="152"/>
      <c r="E3" s="152"/>
      <c r="F3" s="152"/>
    </row>
    <row r="4" spans="1:6" ht="18" thickBot="1" x14ac:dyDescent="0.4">
      <c r="A4" s="152"/>
      <c r="B4" s="152"/>
      <c r="C4" s="152"/>
      <c r="D4" s="152"/>
      <c r="E4" s="152"/>
      <c r="F4" s="152"/>
    </row>
    <row r="5" spans="1:6" ht="17.75" customHeight="1" x14ac:dyDescent="0.35">
      <c r="A5" s="153" t="s">
        <v>3</v>
      </c>
      <c r="B5" s="154"/>
      <c r="C5" s="154"/>
      <c r="D5" s="154"/>
      <c r="E5" s="154"/>
      <c r="F5" s="155"/>
    </row>
    <row r="6" spans="1:6" ht="15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65" t="s">
        <v>36</v>
      </c>
      <c r="B10" s="146" t="s">
        <v>115</v>
      </c>
      <c r="C10" s="87"/>
      <c r="D10" s="146" t="s">
        <v>116</v>
      </c>
      <c r="E10" s="146"/>
      <c r="F10" s="18"/>
    </row>
    <row r="11" spans="1:6" ht="43.5" x14ac:dyDescent="0.35">
      <c r="A11" s="165"/>
      <c r="B11" s="47" t="s">
        <v>117</v>
      </c>
      <c r="C11" s="63" t="s">
        <v>118</v>
      </c>
      <c r="D11" s="47" t="s">
        <v>119</v>
      </c>
      <c r="E11" s="136" t="s">
        <v>120</v>
      </c>
      <c r="F11" s="51" t="s">
        <v>121</v>
      </c>
    </row>
    <row r="12" spans="1:6" ht="12.75" customHeight="1" x14ac:dyDescent="0.35">
      <c r="A12" s="165"/>
      <c r="B12" s="60"/>
      <c r="C12" s="20" t="str">
        <f>C16</f>
        <v>Yaourt nature</v>
      </c>
      <c r="D12" s="60" t="s">
        <v>19</v>
      </c>
      <c r="E12" s="60" t="str">
        <f>E16</f>
        <v xml:space="preserve">Fromage blanc nature </v>
      </c>
      <c r="F12" s="12" t="s">
        <v>122</v>
      </c>
    </row>
    <row r="13" spans="1:6" ht="26.5" thickBot="1" x14ac:dyDescent="0.4">
      <c r="A13" s="165"/>
      <c r="B13" s="75" t="s">
        <v>11</v>
      </c>
      <c r="C13" s="83" t="str">
        <f>C17</f>
        <v>Compote Pomme Melon Vanille</v>
      </c>
      <c r="D13" s="83" t="str">
        <f>D17</f>
        <v>Compote Banane Pomme Citronnelle</v>
      </c>
      <c r="E13" s="75" t="s">
        <v>11</v>
      </c>
      <c r="F13" s="13" t="str">
        <f>E13</f>
        <v>Fruit de saison</v>
      </c>
    </row>
    <row r="14" spans="1:6" ht="15" thickBot="1" x14ac:dyDescent="0.4"/>
    <row r="15" spans="1:6" ht="46.5" customHeight="1" x14ac:dyDescent="0.35">
      <c r="A15" s="165" t="s">
        <v>50</v>
      </c>
      <c r="B15" s="49" t="str">
        <f>B11</f>
        <v>Courge spaghetti et semoule aux poivrons et sauté de veau</v>
      </c>
      <c r="C15" s="49" t="str">
        <f>C11</f>
        <v>Courgettes patate douce et filet de saumon</v>
      </c>
      <c r="D15" s="67" t="str">
        <f>D11</f>
        <v>Carottes au curry pommes de terre et poulet tandoori</v>
      </c>
      <c r="E15" s="49" t="str">
        <f>E11</f>
        <v>Légumes d'été pâtes à la cardamome et filet de bœuf</v>
      </c>
      <c r="F15" s="67" t="str">
        <f>F11</f>
        <v>Potiron boulgour et dos de Cabillaud</v>
      </c>
    </row>
    <row r="16" spans="1:6" ht="13.5" customHeight="1" x14ac:dyDescent="0.35">
      <c r="A16" s="165"/>
      <c r="B16" s="60" t="s">
        <v>82</v>
      </c>
      <c r="C16" s="20" t="s">
        <v>13</v>
      </c>
      <c r="D16" s="60" t="s">
        <v>53</v>
      </c>
      <c r="E16" s="60" t="s">
        <v>55</v>
      </c>
      <c r="F16" s="12" t="s">
        <v>54</v>
      </c>
    </row>
    <row r="17" spans="1:6" ht="29.5" thickBot="1" x14ac:dyDescent="0.4">
      <c r="A17" s="165"/>
      <c r="B17" s="66" t="s">
        <v>123</v>
      </c>
      <c r="C17" s="83" t="s">
        <v>124</v>
      </c>
      <c r="D17" s="137" t="s">
        <v>125</v>
      </c>
      <c r="E17" s="66" t="s">
        <v>97</v>
      </c>
      <c r="F17" s="23" t="s">
        <v>126</v>
      </c>
    </row>
    <row r="18" spans="1:6" ht="15" thickBot="1" x14ac:dyDescent="0.4"/>
    <row r="19" spans="1:6" ht="14.25" customHeight="1" x14ac:dyDescent="0.35">
      <c r="A19" s="167" t="s">
        <v>60</v>
      </c>
      <c r="B19" s="32" t="s">
        <v>61</v>
      </c>
      <c r="C19" s="15" t="s">
        <v>62</v>
      </c>
      <c r="D19" s="68" t="s">
        <v>99</v>
      </c>
      <c r="E19" s="33" t="s">
        <v>63</v>
      </c>
      <c r="F19" s="15" t="s">
        <v>64</v>
      </c>
    </row>
    <row r="20" spans="1:6" ht="28" x14ac:dyDescent="0.35">
      <c r="A20" s="167"/>
      <c r="B20" s="26" t="s">
        <v>127</v>
      </c>
      <c r="C20" s="26" t="s">
        <v>68</v>
      </c>
      <c r="D20" s="69" t="s">
        <v>66</v>
      </c>
      <c r="E20" s="28" t="s">
        <v>128</v>
      </c>
      <c r="F20" s="28" t="s">
        <v>129</v>
      </c>
    </row>
    <row r="21" spans="1:6" ht="28" x14ac:dyDescent="0.35">
      <c r="A21" s="167"/>
      <c r="B21" s="26" t="s">
        <v>71</v>
      </c>
      <c r="C21" s="26" t="s">
        <v>72</v>
      </c>
      <c r="D21" s="69" t="s">
        <v>71</v>
      </c>
      <c r="E21" s="28" t="s">
        <v>72</v>
      </c>
      <c r="F21" s="28" t="s">
        <v>71</v>
      </c>
    </row>
    <row r="22" spans="1:6" ht="15" thickBot="1" x14ac:dyDescent="0.4">
      <c r="A22" s="167"/>
      <c r="B22" s="70" t="s">
        <v>73</v>
      </c>
      <c r="C22" s="29" t="s">
        <v>74</v>
      </c>
      <c r="D22" s="70" t="s">
        <v>73</v>
      </c>
      <c r="E22" s="31" t="s">
        <v>74</v>
      </c>
      <c r="F22" s="31" t="str">
        <f>D22</f>
        <v>Compote de Pommes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89" t="s">
        <v>26</v>
      </c>
      <c r="C25" s="54"/>
      <c r="D25" s="159" t="s">
        <v>27</v>
      </c>
      <c r="E25" s="161" t="s">
        <v>28</v>
      </c>
      <c r="F25" s="166" t="s">
        <v>29</v>
      </c>
    </row>
    <row r="26" spans="1:6" x14ac:dyDescent="0.35">
      <c r="A26" s="55"/>
      <c r="B26" s="58" t="s">
        <v>30</v>
      </c>
      <c r="C26" s="56"/>
      <c r="D26" s="160"/>
      <c r="E26" s="161"/>
      <c r="F26" s="166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1">
    <mergeCell ref="A19:A22"/>
    <mergeCell ref="D25:D26"/>
    <mergeCell ref="E25:E26"/>
    <mergeCell ref="F25:F26"/>
    <mergeCell ref="A4:F4"/>
    <mergeCell ref="A15:A17"/>
    <mergeCell ref="A1:F1"/>
    <mergeCell ref="A2:F2"/>
    <mergeCell ref="A3:F3"/>
    <mergeCell ref="A5:F6"/>
    <mergeCell ref="A10:A13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8733E3-AF40-4F8F-A57B-2D035EFFB917}">
  <dimension ref="A1:F22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51" t="s">
        <v>0</v>
      </c>
      <c r="B1" s="151"/>
      <c r="C1" s="151"/>
      <c r="D1" s="151"/>
      <c r="E1" s="151"/>
      <c r="F1" s="151"/>
    </row>
    <row r="2" spans="1:6" ht="24.5" x14ac:dyDescent="0.35">
      <c r="A2" s="151" t="str">
        <f>'S40 DEJ'!A2:F2</f>
        <v>Du 28 septembre au 2 octobre 2020</v>
      </c>
      <c r="B2" s="151"/>
      <c r="C2" s="151"/>
      <c r="D2" s="151"/>
      <c r="E2" s="151"/>
      <c r="F2" s="151"/>
    </row>
    <row r="3" spans="1:6" ht="17.5" x14ac:dyDescent="0.35">
      <c r="A3" s="152" t="str">
        <f>'S40 DEJ'!A3:F3</f>
        <v>Découverte de la Patate Douce</v>
      </c>
      <c r="B3" s="152"/>
      <c r="C3" s="152"/>
      <c r="D3" s="152"/>
      <c r="E3" s="152"/>
      <c r="F3" s="152"/>
    </row>
    <row r="4" spans="1:6" ht="15" thickBot="1" x14ac:dyDescent="0.4"/>
    <row r="5" spans="1:6" ht="17.75" customHeight="1" x14ac:dyDescent="0.35">
      <c r="A5" s="153" t="s">
        <v>3</v>
      </c>
      <c r="B5" s="154"/>
      <c r="C5" s="154"/>
      <c r="D5" s="154"/>
      <c r="E5" s="154"/>
      <c r="F5" s="155"/>
    </row>
    <row r="6" spans="1:6" ht="15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x14ac:dyDescent="0.35">
      <c r="A10" s="164" t="s">
        <v>9</v>
      </c>
      <c r="B10" s="146" t="s">
        <v>21</v>
      </c>
      <c r="C10" s="85" t="s">
        <v>11</v>
      </c>
      <c r="D10" s="85" t="s">
        <v>11</v>
      </c>
      <c r="E10" s="82" t="s">
        <v>10</v>
      </c>
      <c r="F10" s="85" t="s">
        <v>11</v>
      </c>
    </row>
    <row r="11" spans="1:6" x14ac:dyDescent="0.35">
      <c r="A11" s="164"/>
      <c r="B11" s="10" t="s">
        <v>107</v>
      </c>
      <c r="C11" s="60" t="s">
        <v>55</v>
      </c>
      <c r="D11" s="20" t="s">
        <v>13</v>
      </c>
      <c r="E11" s="88" t="s">
        <v>130</v>
      </c>
      <c r="F11" s="88" t="s">
        <v>55</v>
      </c>
    </row>
    <row r="12" spans="1:6" ht="15" customHeight="1" thickBot="1" x14ac:dyDescent="0.4">
      <c r="A12" s="164"/>
      <c r="B12" s="79" t="s">
        <v>131</v>
      </c>
      <c r="C12" s="75" t="s">
        <v>132</v>
      </c>
      <c r="D12" s="11" t="s">
        <v>111</v>
      </c>
      <c r="E12" s="75" t="s">
        <v>12</v>
      </c>
      <c r="F12" s="75" t="s">
        <v>110</v>
      </c>
    </row>
    <row r="13" spans="1:6" ht="15" thickBot="1" x14ac:dyDescent="0.4">
      <c r="B13" s="76"/>
    </row>
    <row r="14" spans="1:6" x14ac:dyDescent="0.35">
      <c r="A14" s="164" t="s">
        <v>20</v>
      </c>
      <c r="B14" s="146" t="s">
        <v>21</v>
      </c>
      <c r="C14" s="81" t="s">
        <v>10</v>
      </c>
      <c r="D14" s="82" t="s">
        <v>21</v>
      </c>
      <c r="E14" s="82" t="s">
        <v>10</v>
      </c>
      <c r="F14" s="82" t="s">
        <v>21</v>
      </c>
    </row>
    <row r="15" spans="1:6" ht="13.5" customHeight="1" x14ac:dyDescent="0.35">
      <c r="A15" s="164"/>
      <c r="B15" s="10" t="s">
        <v>107</v>
      </c>
      <c r="C15" s="60" t="s">
        <v>55</v>
      </c>
      <c r="D15" s="20" t="s">
        <v>13</v>
      </c>
      <c r="E15" s="60" t="s">
        <v>107</v>
      </c>
      <c r="F15" s="60" t="str">
        <f>C15</f>
        <v xml:space="preserve">Fromage blanc nature </v>
      </c>
    </row>
    <row r="16" spans="1:6" ht="26.25" customHeight="1" thickBot="1" x14ac:dyDescent="0.4">
      <c r="A16" s="164"/>
      <c r="B16" s="11" t="s">
        <v>110</v>
      </c>
      <c r="C16" s="75" t="s">
        <v>132</v>
      </c>
      <c r="D16" s="11" t="s">
        <v>25</v>
      </c>
      <c r="E16" s="75" t="s">
        <v>112</v>
      </c>
      <c r="F16" s="75" t="s">
        <v>110</v>
      </c>
    </row>
    <row r="17" spans="1:6" ht="9.75" customHeight="1" x14ac:dyDescent="0.35"/>
    <row r="18" spans="1:6" ht="8.25" customHeight="1" x14ac:dyDescent="0.35">
      <c r="A18" s="52"/>
      <c r="B18" s="52"/>
      <c r="C18" s="52"/>
      <c r="D18" s="52"/>
      <c r="E18" s="52"/>
      <c r="F18" s="52"/>
    </row>
    <row r="19" spans="1:6" ht="13.5" customHeight="1" x14ac:dyDescent="0.35">
      <c r="A19" s="53"/>
      <c r="B19" s="89" t="s">
        <v>26</v>
      </c>
      <c r="C19" s="54"/>
      <c r="D19" s="159" t="s">
        <v>27</v>
      </c>
      <c r="E19" s="161" t="s">
        <v>28</v>
      </c>
      <c r="F19" s="166" t="s">
        <v>29</v>
      </c>
    </row>
    <row r="20" spans="1:6" x14ac:dyDescent="0.35">
      <c r="A20" s="55"/>
      <c r="B20" s="58" t="s">
        <v>30</v>
      </c>
      <c r="C20" s="56"/>
      <c r="D20" s="160"/>
      <c r="E20" s="161"/>
      <c r="F20" s="166"/>
    </row>
    <row r="21" spans="1:6" x14ac:dyDescent="0.35">
      <c r="A21" s="52"/>
      <c r="B21" s="52" t="s">
        <v>31</v>
      </c>
      <c r="C21" s="52"/>
      <c r="D21" s="52"/>
      <c r="E21" s="52"/>
      <c r="F21" s="52"/>
    </row>
    <row r="22" spans="1:6" x14ac:dyDescent="0.35">
      <c r="A22" s="52"/>
      <c r="B22" s="52" t="s">
        <v>32</v>
      </c>
      <c r="C22" s="52"/>
      <c r="D22" s="52"/>
      <c r="E22" s="52"/>
      <c r="F22" s="52"/>
    </row>
  </sheetData>
  <mergeCells count="9">
    <mergeCell ref="D19:D20"/>
    <mergeCell ref="E19:E20"/>
    <mergeCell ref="F19:F20"/>
    <mergeCell ref="A1:F1"/>
    <mergeCell ref="A2:F2"/>
    <mergeCell ref="A3:F3"/>
    <mergeCell ref="A5:F6"/>
    <mergeCell ref="A10:A12"/>
    <mergeCell ref="A14:A16"/>
  </mergeCells>
  <printOptions horizontalCentered="1" verticalCentered="1"/>
  <pageMargins left="0" right="0" top="0" bottom="0" header="0" footer="0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16355-A657-4EDF-BFFA-DD6F34A0A575}">
  <dimension ref="A1:F31"/>
  <sheetViews>
    <sheetView topLeftCell="A9" zoomScale="60" zoomScaleNormal="60" workbookViewId="0">
      <selection activeCell="C17" sqref="C17"/>
    </sheetView>
  </sheetViews>
  <sheetFormatPr baseColWidth="10" defaultColWidth="11.453125" defaultRowHeight="14.5" x14ac:dyDescent="0.35"/>
  <cols>
    <col min="1" max="1" width="11.54296875" style="8"/>
    <col min="2" max="6" width="30.6328125" customWidth="1"/>
  </cols>
  <sheetData>
    <row r="1" spans="1:6" ht="24.5" x14ac:dyDescent="0.35">
      <c r="A1" s="151" t="s">
        <v>33</v>
      </c>
      <c r="B1" s="151"/>
      <c r="C1" s="151"/>
      <c r="D1" s="151"/>
      <c r="E1" s="151"/>
      <c r="F1" s="151"/>
    </row>
    <row r="2" spans="1:6" ht="24.5" x14ac:dyDescent="0.35">
      <c r="A2" s="151" t="s">
        <v>133</v>
      </c>
      <c r="B2" s="151"/>
      <c r="C2" s="151"/>
      <c r="D2" s="151"/>
      <c r="E2" s="151"/>
      <c r="F2" s="151"/>
    </row>
    <row r="3" spans="1:6" ht="17.5" x14ac:dyDescent="0.35">
      <c r="A3" s="152" t="s">
        <v>134</v>
      </c>
      <c r="B3" s="152"/>
      <c r="C3" s="152"/>
      <c r="D3" s="152"/>
      <c r="E3" s="152"/>
      <c r="F3" s="152"/>
    </row>
    <row r="4" spans="1:6" ht="15" thickBot="1" x14ac:dyDescent="0.4">
      <c r="A4"/>
      <c r="B4" s="91"/>
    </row>
    <row r="5" spans="1:6" ht="17.75" customHeight="1" x14ac:dyDescent="0.35">
      <c r="A5" s="153" t="s">
        <v>135</v>
      </c>
      <c r="B5" s="154"/>
      <c r="C5" s="154"/>
      <c r="D5" s="154"/>
      <c r="E5" s="154"/>
      <c r="F5" s="155"/>
    </row>
    <row r="6" spans="1:6" ht="16.25" customHeight="1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18" thickBot="1" x14ac:dyDescent="0.4">
      <c r="B9" s="142" t="s">
        <v>136</v>
      </c>
    </row>
    <row r="10" spans="1:6" ht="60" customHeight="1" x14ac:dyDescent="0.35">
      <c r="A10" s="167" t="s">
        <v>36</v>
      </c>
      <c r="B10" s="146" t="s">
        <v>137</v>
      </c>
      <c r="C10" s="146"/>
      <c r="D10" s="2" t="s">
        <v>138</v>
      </c>
      <c r="E10" s="146" t="s">
        <v>139</v>
      </c>
      <c r="F10" s="146" t="s">
        <v>140</v>
      </c>
    </row>
    <row r="11" spans="1:6" ht="94.25" customHeight="1" x14ac:dyDescent="0.35">
      <c r="A11" s="167"/>
      <c r="B11" s="130" t="s">
        <v>141</v>
      </c>
      <c r="C11" s="51" t="s">
        <v>142</v>
      </c>
      <c r="D11" s="3" t="s">
        <v>143</v>
      </c>
      <c r="E11" s="136" t="s">
        <v>144</v>
      </c>
      <c r="F11" s="51" t="s">
        <v>145</v>
      </c>
    </row>
    <row r="12" spans="1:6" ht="15" thickBot="1" x14ac:dyDescent="0.4">
      <c r="B12" s="137" t="s">
        <v>146</v>
      </c>
      <c r="C12" s="5" t="s">
        <v>147</v>
      </c>
      <c r="D12" s="5" t="s">
        <v>148</v>
      </c>
      <c r="E12" s="5" t="s">
        <v>149</v>
      </c>
      <c r="F12" s="5" t="s">
        <v>150</v>
      </c>
    </row>
    <row r="13" spans="1:6" ht="15" customHeight="1" thickBot="1" x14ac:dyDescent="0.4">
      <c r="A13" s="133" t="s">
        <v>151</v>
      </c>
      <c r="B13" s="8"/>
      <c r="C13" s="138"/>
      <c r="D13" s="138"/>
      <c r="E13" s="138"/>
      <c r="F13" s="138"/>
    </row>
    <row r="14" spans="1:6" ht="39" x14ac:dyDescent="0.35">
      <c r="A14" s="167" t="s">
        <v>151</v>
      </c>
      <c r="B14" s="124" t="s">
        <v>152</v>
      </c>
      <c r="C14" s="6" t="s">
        <v>142</v>
      </c>
      <c r="D14" s="2" t="s">
        <v>143</v>
      </c>
      <c r="E14" s="146" t="s">
        <v>144</v>
      </c>
      <c r="F14" s="6" t="s">
        <v>145</v>
      </c>
    </row>
    <row r="15" spans="1:6" ht="28.4" customHeight="1" thickBot="1" x14ac:dyDescent="0.4">
      <c r="A15" s="167"/>
      <c r="B15" s="137" t="s">
        <v>146</v>
      </c>
      <c r="C15" s="137" t="s">
        <v>147</v>
      </c>
      <c r="D15" s="5" t="s">
        <v>148</v>
      </c>
      <c r="E15" s="137" t="s">
        <v>149</v>
      </c>
      <c r="F15" s="5" t="s">
        <v>150</v>
      </c>
    </row>
    <row r="16" spans="1:6" ht="15" thickBot="1" x14ac:dyDescent="0.4">
      <c r="A16" s="133"/>
      <c r="B16" s="8"/>
      <c r="C16" s="138"/>
      <c r="D16" s="138"/>
      <c r="E16" s="138"/>
      <c r="F16" s="138"/>
    </row>
    <row r="17" spans="1:6" ht="29.4" customHeight="1" x14ac:dyDescent="0.35">
      <c r="A17" s="167" t="s">
        <v>60</v>
      </c>
      <c r="B17" s="38" t="s">
        <v>153</v>
      </c>
      <c r="C17" s="38" t="s">
        <v>61</v>
      </c>
      <c r="D17" s="59" t="s">
        <v>154</v>
      </c>
      <c r="E17" s="6" t="s">
        <v>155</v>
      </c>
      <c r="F17" s="134" t="s">
        <v>154</v>
      </c>
    </row>
    <row r="18" spans="1:6" x14ac:dyDescent="0.35">
      <c r="A18" s="167"/>
      <c r="B18" s="136" t="s">
        <v>66</v>
      </c>
      <c r="C18" s="3" t="s">
        <v>156</v>
      </c>
      <c r="D18" s="136" t="s">
        <v>157</v>
      </c>
      <c r="E18" s="51" t="s">
        <v>158</v>
      </c>
      <c r="F18" s="51" t="s">
        <v>159</v>
      </c>
    </row>
    <row r="19" spans="1:6" x14ac:dyDescent="0.35">
      <c r="A19" s="167"/>
      <c r="B19" s="136" t="s">
        <v>72</v>
      </c>
      <c r="C19" s="36" t="s">
        <v>71</v>
      </c>
      <c r="D19" s="136" t="s">
        <v>160</v>
      </c>
      <c r="E19" s="3" t="s">
        <v>71</v>
      </c>
      <c r="F19" s="136" t="s">
        <v>72</v>
      </c>
    </row>
    <row r="20" spans="1:6" ht="24.65" customHeight="1" x14ac:dyDescent="0.35">
      <c r="A20" s="167"/>
      <c r="B20" s="137" t="s">
        <v>161</v>
      </c>
      <c r="C20" s="83" t="s">
        <v>162</v>
      </c>
      <c r="D20" s="137" t="s">
        <v>163</v>
      </c>
      <c r="E20" s="5" t="s">
        <v>164</v>
      </c>
      <c r="F20" s="137" t="s">
        <v>163</v>
      </c>
    </row>
    <row r="21" spans="1:6" x14ac:dyDescent="0.35">
      <c r="A21" s="145"/>
      <c r="B21" s="3"/>
      <c r="C21" s="3"/>
      <c r="D21" s="3"/>
      <c r="E21" s="3"/>
      <c r="F21" s="3"/>
    </row>
    <row r="22" spans="1:6" ht="26.4" customHeight="1" x14ac:dyDescent="0.35">
      <c r="A22" s="167" t="s">
        <v>165</v>
      </c>
      <c r="B22" s="146" t="str">
        <f>B18</f>
        <v>Purée de Brocolis</v>
      </c>
      <c r="C22" s="146" t="str">
        <f t="shared" ref="C22:F22" si="0">C18</f>
        <v>Purée de Carottes</v>
      </c>
      <c r="D22" s="146" t="str">
        <f t="shared" si="0"/>
        <v>Purée de Courge spaghetti</v>
      </c>
      <c r="E22" s="146" t="str">
        <f t="shared" si="0"/>
        <v>Purée de Chou fleur</v>
      </c>
      <c r="F22" s="146" t="str">
        <f t="shared" si="0"/>
        <v>Purée de Blanc de poireaux</v>
      </c>
    </row>
    <row r="23" spans="1:6" ht="28.4" customHeight="1" thickBot="1" x14ac:dyDescent="0.4">
      <c r="A23" s="167"/>
      <c r="B23" s="126" t="str">
        <f t="shared" ref="B23" si="1">B20</f>
        <v xml:space="preserve">Compote Pomme Coing </v>
      </c>
      <c r="C23" s="83" t="s">
        <v>162</v>
      </c>
      <c r="D23" s="83" t="s">
        <v>163</v>
      </c>
      <c r="E23" s="83" t="s">
        <v>164</v>
      </c>
      <c r="F23" s="137" t="s">
        <v>163</v>
      </c>
    </row>
    <row r="24" spans="1:6" ht="9.75" customHeight="1" x14ac:dyDescent="0.35">
      <c r="A24" s="145"/>
      <c r="B24" s="90"/>
      <c r="C24" s="90"/>
      <c r="D24" s="90"/>
      <c r="E24" s="90"/>
      <c r="F24" s="90"/>
    </row>
    <row r="25" spans="1:6" ht="8.25" customHeight="1" x14ac:dyDescent="0.35">
      <c r="A25" s="145"/>
      <c r="B25" s="52"/>
      <c r="C25" s="52"/>
      <c r="D25" s="52"/>
      <c r="E25" s="52"/>
      <c r="F25" s="52"/>
    </row>
    <row r="26" spans="1:6" ht="13.5" customHeight="1" x14ac:dyDescent="0.35">
      <c r="A26" s="53"/>
      <c r="B26" s="89" t="s">
        <v>26</v>
      </c>
      <c r="C26" s="54"/>
      <c r="D26" s="159"/>
      <c r="E26" s="161"/>
      <c r="F26" s="162"/>
    </row>
    <row r="27" spans="1:6" x14ac:dyDescent="0.35">
      <c r="A27" s="55"/>
      <c r="B27" s="58" t="s">
        <v>30</v>
      </c>
      <c r="C27" s="56"/>
      <c r="D27" s="160"/>
      <c r="E27" s="161"/>
      <c r="F27" s="163"/>
    </row>
    <row r="28" spans="1:6" x14ac:dyDescent="0.35">
      <c r="A28" s="52"/>
      <c r="B28" s="123" t="s">
        <v>166</v>
      </c>
      <c r="C28" s="52"/>
      <c r="D28" s="52"/>
      <c r="E28" s="52"/>
      <c r="F28" s="52"/>
    </row>
    <row r="29" spans="1:6" x14ac:dyDescent="0.35">
      <c r="A29" s="52"/>
      <c r="B29" s="52" t="s">
        <v>31</v>
      </c>
      <c r="C29" s="52"/>
      <c r="D29" s="52"/>
      <c r="E29" s="52"/>
      <c r="F29" s="52"/>
    </row>
    <row r="30" spans="1:6" x14ac:dyDescent="0.35">
      <c r="B30" s="52" t="s">
        <v>167</v>
      </c>
    </row>
    <row r="31" spans="1:6" x14ac:dyDescent="0.35">
      <c r="A31" s="52"/>
    </row>
  </sheetData>
  <mergeCells count="11">
    <mergeCell ref="D26:D27"/>
    <mergeCell ref="E26:E27"/>
    <mergeCell ref="F26:F27"/>
    <mergeCell ref="A1:F1"/>
    <mergeCell ref="A2:F2"/>
    <mergeCell ref="A3:F3"/>
    <mergeCell ref="A5:F6"/>
    <mergeCell ref="A10:A11"/>
    <mergeCell ref="A14:A15"/>
    <mergeCell ref="A17:A20"/>
    <mergeCell ref="A22:A23"/>
  </mergeCells>
  <printOptions horizontalCentered="1" verticalCentered="1"/>
  <pageMargins left="0" right="0" top="0" bottom="0" header="0" footer="0"/>
  <pageSetup paperSize="9" scale="78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44A6F-4F2F-47DE-B3F7-BF7C7431817F}">
  <dimension ref="A1:F31"/>
  <sheetViews>
    <sheetView tabSelected="1" zoomScale="70" zoomScaleNormal="70" workbookViewId="0">
      <selection sqref="A1:F1"/>
    </sheetView>
  </sheetViews>
  <sheetFormatPr baseColWidth="10" defaultColWidth="11.453125" defaultRowHeight="14.5" x14ac:dyDescent="0.35"/>
  <cols>
    <col min="1" max="1" width="13.90625" style="8" customWidth="1"/>
    <col min="2" max="6" width="30.6328125" customWidth="1"/>
  </cols>
  <sheetData>
    <row r="1" spans="1:6" ht="24.5" x14ac:dyDescent="0.35">
      <c r="A1" s="151" t="s">
        <v>33</v>
      </c>
      <c r="B1" s="151"/>
      <c r="C1" s="151"/>
      <c r="D1" s="151"/>
      <c r="E1" s="151"/>
      <c r="F1" s="151"/>
    </row>
    <row r="2" spans="1:6" ht="24.5" x14ac:dyDescent="0.35">
      <c r="A2" s="151" t="s">
        <v>168</v>
      </c>
      <c r="B2" s="151"/>
      <c r="C2" s="151"/>
      <c r="D2" s="151"/>
      <c r="E2" s="151"/>
      <c r="F2" s="151"/>
    </row>
    <row r="3" spans="1:6" ht="17.5" x14ac:dyDescent="0.35">
      <c r="A3" s="152" t="s">
        <v>169</v>
      </c>
      <c r="B3" s="152"/>
      <c r="C3" s="152"/>
      <c r="D3" s="152"/>
      <c r="E3" s="152"/>
      <c r="F3" s="152"/>
    </row>
    <row r="4" spans="1:6" ht="18" thickBot="1" x14ac:dyDescent="0.4">
      <c r="A4" s="152"/>
      <c r="B4" s="152"/>
      <c r="C4" s="152"/>
      <c r="D4" s="152"/>
      <c r="E4" s="152"/>
      <c r="F4" s="152"/>
    </row>
    <row r="5" spans="1:6" ht="17.75" customHeight="1" x14ac:dyDescent="0.35">
      <c r="A5" s="153" t="s">
        <v>135</v>
      </c>
      <c r="B5" s="154"/>
      <c r="C5" s="154"/>
      <c r="D5" s="154"/>
      <c r="E5" s="154"/>
      <c r="F5" s="155"/>
    </row>
    <row r="6" spans="1:6" ht="16.25" customHeight="1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92" t="s">
        <v>8</v>
      </c>
    </row>
    <row r="9" spans="1:6" ht="18" thickBot="1" x14ac:dyDescent="0.4">
      <c r="F9" s="142" t="s">
        <v>136</v>
      </c>
    </row>
    <row r="10" spans="1:6" ht="46.25" customHeight="1" x14ac:dyDescent="0.35">
      <c r="A10" s="167" t="s">
        <v>36</v>
      </c>
      <c r="B10" s="168" t="s">
        <v>170</v>
      </c>
      <c r="C10" s="2"/>
      <c r="D10" s="146"/>
      <c r="E10" s="143" t="s">
        <v>171</v>
      </c>
      <c r="F10" s="146" t="s">
        <v>172</v>
      </c>
    </row>
    <row r="11" spans="1:6" ht="39" x14ac:dyDescent="0.35">
      <c r="A11" s="167"/>
      <c r="B11" s="169"/>
      <c r="C11" s="51" t="s">
        <v>173</v>
      </c>
      <c r="D11" s="136" t="s">
        <v>260</v>
      </c>
      <c r="E11" s="147" t="s">
        <v>174</v>
      </c>
      <c r="F11" s="51" t="s">
        <v>175</v>
      </c>
    </row>
    <row r="12" spans="1:6" ht="15" thickBot="1" x14ac:dyDescent="0.4">
      <c r="B12" s="169"/>
      <c r="C12" s="4" t="s">
        <v>176</v>
      </c>
      <c r="D12" s="137" t="s">
        <v>177</v>
      </c>
      <c r="E12" s="137" t="s">
        <v>178</v>
      </c>
      <c r="F12" s="137" t="s">
        <v>179</v>
      </c>
    </row>
    <row r="13" spans="1:6" ht="15" customHeight="1" thickBot="1" x14ac:dyDescent="0.4">
      <c r="A13" s="133" t="s">
        <v>151</v>
      </c>
      <c r="B13" s="169"/>
      <c r="C13" s="8"/>
      <c r="D13" s="8"/>
      <c r="E13" s="8"/>
      <c r="F13" s="8"/>
    </row>
    <row r="14" spans="1:6" ht="57" customHeight="1" x14ac:dyDescent="0.35">
      <c r="A14" s="167" t="s">
        <v>151</v>
      </c>
      <c r="B14" s="168"/>
      <c r="C14" s="146" t="s">
        <v>173</v>
      </c>
      <c r="D14" s="146" t="s">
        <v>261</v>
      </c>
      <c r="E14" s="148" t="s">
        <v>174</v>
      </c>
      <c r="F14" s="150" t="s">
        <v>180</v>
      </c>
    </row>
    <row r="15" spans="1:6" ht="29.4" customHeight="1" thickBot="1" x14ac:dyDescent="0.4">
      <c r="A15" s="167"/>
      <c r="B15" s="170"/>
      <c r="C15" s="83" t="s">
        <v>176</v>
      </c>
      <c r="D15" s="83" t="s">
        <v>177</v>
      </c>
      <c r="E15" s="137" t="s">
        <v>178</v>
      </c>
      <c r="F15" s="5" t="s">
        <v>179</v>
      </c>
    </row>
    <row r="16" spans="1:6" x14ac:dyDescent="0.35">
      <c r="A16" s="133"/>
      <c r="B16" s="169"/>
      <c r="C16" s="8"/>
      <c r="D16" s="8"/>
      <c r="E16" s="8"/>
      <c r="F16" s="8"/>
    </row>
    <row r="17" spans="1:6" ht="24.65" customHeight="1" x14ac:dyDescent="0.35">
      <c r="A17" s="167" t="s">
        <v>60</v>
      </c>
      <c r="B17" s="169"/>
      <c r="C17" s="2" t="s">
        <v>153</v>
      </c>
      <c r="D17" s="146" t="s">
        <v>63</v>
      </c>
      <c r="E17" s="6" t="s">
        <v>65</v>
      </c>
      <c r="F17" s="149" t="s">
        <v>181</v>
      </c>
    </row>
    <row r="18" spans="1:6" x14ac:dyDescent="0.35">
      <c r="A18" s="167"/>
      <c r="B18" s="169"/>
      <c r="C18" s="3" t="s">
        <v>101</v>
      </c>
      <c r="D18" s="136" t="s">
        <v>156</v>
      </c>
      <c r="E18" s="136" t="s">
        <v>182</v>
      </c>
      <c r="F18" s="51" t="s">
        <v>183</v>
      </c>
    </row>
    <row r="19" spans="1:6" x14ac:dyDescent="0.35">
      <c r="A19" s="167"/>
      <c r="B19" s="169"/>
      <c r="C19" s="3" t="s">
        <v>71</v>
      </c>
      <c r="D19" s="136" t="s">
        <v>160</v>
      </c>
      <c r="E19" s="136" t="s">
        <v>71</v>
      </c>
      <c r="F19" s="51" t="s">
        <v>72</v>
      </c>
    </row>
    <row r="20" spans="1:6" ht="15" thickBot="1" x14ac:dyDescent="0.4">
      <c r="A20" s="167"/>
      <c r="B20" s="169"/>
      <c r="C20" s="4" t="s">
        <v>184</v>
      </c>
      <c r="D20" s="137" t="s">
        <v>185</v>
      </c>
      <c r="E20" s="137" t="s">
        <v>178</v>
      </c>
      <c r="F20" s="5" t="s">
        <v>186</v>
      </c>
    </row>
    <row r="21" spans="1:6" ht="15" thickBot="1" x14ac:dyDescent="0.4">
      <c r="A21" s="145"/>
      <c r="B21" s="169"/>
      <c r="C21" s="3"/>
      <c r="D21" s="3"/>
      <c r="E21" s="3"/>
      <c r="F21" s="3"/>
    </row>
    <row r="22" spans="1:6" ht="31.4" customHeight="1" x14ac:dyDescent="0.35">
      <c r="A22" s="167" t="s">
        <v>165</v>
      </c>
      <c r="B22" s="169"/>
      <c r="C22" s="2" t="str">
        <f t="shared" ref="C22:F22" si="0">C18</f>
        <v>Purée de Courge butternut</v>
      </c>
      <c r="D22" s="38" t="str">
        <f t="shared" ref="D22:E22" si="1">D18</f>
        <v>Purée de Carottes</v>
      </c>
      <c r="E22" s="38" t="str">
        <f t="shared" si="1"/>
        <v>Purée de Blettes</v>
      </c>
      <c r="F22" s="146" t="str">
        <f t="shared" si="0"/>
        <v>Purée de Chou-fleur</v>
      </c>
    </row>
    <row r="23" spans="1:6" ht="15" thickBot="1" x14ac:dyDescent="0.4">
      <c r="A23" s="167"/>
      <c r="B23" s="170"/>
      <c r="C23" s="131" t="str">
        <f t="shared" ref="C23:F23" si="2">C20</f>
        <v xml:space="preserve">Compote Pomme  </v>
      </c>
      <c r="D23" s="125" t="str">
        <f t="shared" ref="D23:E23" si="3">D20</f>
        <v xml:space="preserve">Compote Pomme Kaki </v>
      </c>
      <c r="E23" s="125" t="str">
        <f t="shared" si="3"/>
        <v>Compote Pomme  Pruneau</v>
      </c>
      <c r="F23" s="126" t="str">
        <f t="shared" si="2"/>
        <v>Compote Pomme Banane</v>
      </c>
    </row>
    <row r="24" spans="1:6" ht="8.25" customHeight="1" x14ac:dyDescent="0.35">
      <c r="A24" s="145"/>
      <c r="B24" s="52"/>
      <c r="C24" s="52"/>
      <c r="D24" s="52"/>
      <c r="E24" s="52"/>
      <c r="F24" s="52"/>
    </row>
    <row r="25" spans="1:6" ht="8.25" customHeight="1" x14ac:dyDescent="0.35">
      <c r="A25" s="145"/>
      <c r="B25" s="52"/>
      <c r="C25" s="52"/>
      <c r="D25" s="52"/>
      <c r="E25" s="52"/>
      <c r="F25" s="52"/>
    </row>
    <row r="26" spans="1:6" ht="13.5" customHeight="1" x14ac:dyDescent="0.35">
      <c r="A26" s="53"/>
      <c r="B26" s="89" t="s">
        <v>26</v>
      </c>
      <c r="C26" s="54"/>
      <c r="D26" s="159"/>
      <c r="E26" s="161"/>
      <c r="F26" s="162"/>
    </row>
    <row r="27" spans="1:6" x14ac:dyDescent="0.35">
      <c r="A27" s="55"/>
      <c r="B27" s="58" t="s">
        <v>30</v>
      </c>
      <c r="C27" s="56"/>
      <c r="D27" s="160"/>
      <c r="E27" s="161"/>
      <c r="F27" s="163"/>
    </row>
    <row r="28" spans="1:6" x14ac:dyDescent="0.35">
      <c r="A28" s="52"/>
      <c r="B28" s="123" t="s">
        <v>166</v>
      </c>
      <c r="C28" s="52"/>
      <c r="D28" s="52"/>
      <c r="E28" s="52"/>
      <c r="F28" s="52"/>
    </row>
    <row r="29" spans="1:6" x14ac:dyDescent="0.35">
      <c r="A29" s="52"/>
      <c r="B29" s="52" t="s">
        <v>31</v>
      </c>
      <c r="C29" s="52"/>
      <c r="D29" s="52"/>
      <c r="E29" s="52"/>
      <c r="F29" s="52"/>
    </row>
    <row r="30" spans="1:6" x14ac:dyDescent="0.35">
      <c r="B30" s="52" t="s">
        <v>167</v>
      </c>
    </row>
    <row r="31" spans="1:6" x14ac:dyDescent="0.35">
      <c r="A31" s="52"/>
    </row>
  </sheetData>
  <mergeCells count="13">
    <mergeCell ref="A10:A11"/>
    <mergeCell ref="A1:F1"/>
    <mergeCell ref="A2:F2"/>
    <mergeCell ref="A3:F3"/>
    <mergeCell ref="A4:F4"/>
    <mergeCell ref="A5:F6"/>
    <mergeCell ref="B10:B23"/>
    <mergeCell ref="F26:F27"/>
    <mergeCell ref="A14:A15"/>
    <mergeCell ref="A17:A20"/>
    <mergeCell ref="A22:A23"/>
    <mergeCell ref="D26:D27"/>
    <mergeCell ref="E26:E27"/>
  </mergeCells>
  <printOptions horizontalCentered="1" verticalCentered="1"/>
  <pageMargins left="0" right="0" top="0" bottom="0" header="0" footer="0"/>
  <pageSetup paperSize="9" scale="78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E11AEC-304E-40B3-B623-A25754350BEE}">
  <dimension ref="A1:F28"/>
  <sheetViews>
    <sheetView zoomScaleNormal="100" workbookViewId="0">
      <selection activeCell="B16" sqref="B10:F16"/>
    </sheetView>
  </sheetViews>
  <sheetFormatPr baseColWidth="10" defaultColWidth="11.453125" defaultRowHeight="14.5" x14ac:dyDescent="0.35"/>
  <cols>
    <col min="1" max="1" width="11.453125" style="8"/>
    <col min="2" max="6" width="21.453125" customWidth="1"/>
  </cols>
  <sheetData>
    <row r="1" spans="1:6" ht="24.5" x14ac:dyDescent="0.35">
      <c r="A1" s="151" t="s">
        <v>33</v>
      </c>
      <c r="B1" s="151"/>
      <c r="C1" s="151"/>
      <c r="D1" s="151"/>
      <c r="E1" s="151"/>
      <c r="F1" s="151"/>
    </row>
    <row r="2" spans="1:6" ht="24.5" x14ac:dyDescent="0.35">
      <c r="A2" s="151" t="s">
        <v>1</v>
      </c>
      <c r="B2" s="151"/>
      <c r="C2" s="151"/>
      <c r="D2" s="151"/>
      <c r="E2" s="151"/>
      <c r="F2" s="151"/>
    </row>
    <row r="3" spans="1:6" ht="17.5" x14ac:dyDescent="0.35">
      <c r="A3" s="152" t="s">
        <v>2</v>
      </c>
      <c r="B3" s="152"/>
      <c r="C3" s="152"/>
      <c r="D3" s="152"/>
      <c r="E3" s="152"/>
      <c r="F3" s="152"/>
    </row>
    <row r="4" spans="1:6" ht="15" thickBot="1" x14ac:dyDescent="0.4"/>
    <row r="5" spans="1:6" ht="17.75" customHeight="1" x14ac:dyDescent="0.35">
      <c r="A5" s="153" t="s">
        <v>3</v>
      </c>
      <c r="B5" s="154"/>
      <c r="C5" s="154"/>
      <c r="D5" s="154"/>
      <c r="E5" s="154"/>
      <c r="F5" s="155"/>
    </row>
    <row r="6" spans="1:6" ht="15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8.25" customHeight="1" thickBot="1" x14ac:dyDescent="0.4"/>
    <row r="10" spans="1:6" ht="25.5" customHeight="1" x14ac:dyDescent="0.35">
      <c r="A10" s="165" t="s">
        <v>36</v>
      </c>
      <c r="B10" s="34" t="s">
        <v>187</v>
      </c>
      <c r="C10" s="62"/>
      <c r="D10" s="14" t="s">
        <v>188</v>
      </c>
      <c r="E10" s="62"/>
      <c r="F10" s="35" t="s">
        <v>189</v>
      </c>
    </row>
    <row r="11" spans="1:6" ht="58" x14ac:dyDescent="0.35">
      <c r="A11" s="165"/>
      <c r="B11" s="36" t="s">
        <v>190</v>
      </c>
      <c r="C11" s="136" t="s">
        <v>191</v>
      </c>
      <c r="D11" s="39" t="s">
        <v>192</v>
      </c>
      <c r="E11" s="63" t="s">
        <v>193</v>
      </c>
      <c r="F11" s="41" t="s">
        <v>194</v>
      </c>
    </row>
    <row r="12" spans="1:6" ht="12.75" customHeight="1" x14ac:dyDescent="0.35">
      <c r="A12" s="165"/>
      <c r="B12" s="42"/>
      <c r="C12" s="64" t="s">
        <v>195</v>
      </c>
      <c r="D12" s="40" t="s">
        <v>53</v>
      </c>
      <c r="E12" s="64" t="s">
        <v>196</v>
      </c>
      <c r="F12" s="20" t="s">
        <v>54</v>
      </c>
    </row>
    <row r="13" spans="1:6" ht="15" thickBot="1" x14ac:dyDescent="0.4">
      <c r="A13" s="165"/>
      <c r="B13" s="37" t="s">
        <v>11</v>
      </c>
      <c r="C13" s="66" t="s">
        <v>197</v>
      </c>
      <c r="D13" s="44" t="s">
        <v>11</v>
      </c>
      <c r="E13" s="65" t="s">
        <v>11</v>
      </c>
      <c r="F13" s="23" t="s">
        <v>198</v>
      </c>
    </row>
    <row r="14" spans="1:6" ht="15" thickBot="1" x14ac:dyDescent="0.4"/>
    <row r="15" spans="1:6" ht="68" x14ac:dyDescent="0.35">
      <c r="A15" s="165" t="s">
        <v>50</v>
      </c>
      <c r="B15" s="38" t="s">
        <v>190</v>
      </c>
      <c r="C15" s="146" t="s">
        <v>199</v>
      </c>
      <c r="D15" s="19" t="s">
        <v>200</v>
      </c>
      <c r="E15" s="67" t="s">
        <v>193</v>
      </c>
      <c r="F15" s="24" t="s">
        <v>201</v>
      </c>
    </row>
    <row r="16" spans="1:6" ht="13.5" customHeight="1" x14ac:dyDescent="0.35">
      <c r="A16" s="165"/>
      <c r="B16" s="20" t="s">
        <v>54</v>
      </c>
      <c r="C16" s="60" t="s">
        <v>55</v>
      </c>
      <c r="D16" s="10" t="s">
        <v>53</v>
      </c>
      <c r="E16" s="60" t="s">
        <v>55</v>
      </c>
      <c r="F16" s="20" t="s">
        <v>54</v>
      </c>
    </row>
    <row r="17" spans="1:6" ht="29.5" thickBot="1" x14ac:dyDescent="0.4">
      <c r="A17" s="165"/>
      <c r="B17" s="21" t="s">
        <v>202</v>
      </c>
      <c r="C17" s="66" t="s">
        <v>197</v>
      </c>
      <c r="D17" s="22" t="s">
        <v>203</v>
      </c>
      <c r="E17" s="66" t="s">
        <v>204</v>
      </c>
      <c r="F17" s="23" t="s">
        <v>198</v>
      </c>
    </row>
    <row r="18" spans="1:6" ht="15" thickBot="1" x14ac:dyDescent="0.4"/>
    <row r="19" spans="1:6" ht="14.25" customHeight="1" x14ac:dyDescent="0.35">
      <c r="A19" s="165" t="s">
        <v>60</v>
      </c>
      <c r="B19" s="45" t="s">
        <v>63</v>
      </c>
      <c r="C19" s="68" t="s">
        <v>99</v>
      </c>
      <c r="D19" s="16" t="s">
        <v>64</v>
      </c>
      <c r="E19" s="68" t="s">
        <v>61</v>
      </c>
      <c r="F19" s="17" t="s">
        <v>62</v>
      </c>
    </row>
    <row r="20" spans="1:6" ht="28" x14ac:dyDescent="0.35">
      <c r="A20" s="165"/>
      <c r="B20" s="26" t="s">
        <v>100</v>
      </c>
      <c r="C20" s="69" t="s">
        <v>128</v>
      </c>
      <c r="D20" s="27" t="s">
        <v>102</v>
      </c>
      <c r="E20" s="69" t="s">
        <v>205</v>
      </c>
      <c r="F20" s="28" t="s">
        <v>68</v>
      </c>
    </row>
    <row r="21" spans="1:6" ht="28" x14ac:dyDescent="0.35">
      <c r="A21" s="165"/>
      <c r="B21" s="26" t="s">
        <v>71</v>
      </c>
      <c r="C21" s="69" t="s">
        <v>72</v>
      </c>
      <c r="D21" s="27" t="s">
        <v>71</v>
      </c>
      <c r="E21" s="69" t="s">
        <v>71</v>
      </c>
      <c r="F21" s="28" t="s">
        <v>72</v>
      </c>
    </row>
    <row r="22" spans="1:6" ht="14.25" customHeight="1" thickBot="1" x14ac:dyDescent="0.4">
      <c r="A22" s="165"/>
      <c r="B22" s="29" t="s">
        <v>73</v>
      </c>
      <c r="C22" s="66" t="s">
        <v>197</v>
      </c>
      <c r="D22" s="30" t="s">
        <v>73</v>
      </c>
      <c r="E22" s="70" t="s">
        <v>74</v>
      </c>
      <c r="F22" s="31" t="s">
        <v>73</v>
      </c>
    </row>
    <row r="23" spans="1:6" ht="9.75" customHeight="1" x14ac:dyDescent="0.35"/>
    <row r="24" spans="1:6" ht="8.25" customHeight="1" x14ac:dyDescent="0.35">
      <c r="A24" s="52"/>
      <c r="B24" s="52"/>
      <c r="C24" s="52"/>
      <c r="D24" s="52"/>
      <c r="E24" s="52"/>
      <c r="F24" s="52"/>
    </row>
    <row r="25" spans="1:6" ht="13.5" customHeight="1" x14ac:dyDescent="0.35">
      <c r="A25" s="53"/>
      <c r="B25" s="57" t="s">
        <v>26</v>
      </c>
      <c r="C25" s="54"/>
      <c r="D25" s="159" t="s">
        <v>27</v>
      </c>
      <c r="E25" s="161" t="s">
        <v>28</v>
      </c>
      <c r="F25" s="162" t="s">
        <v>29</v>
      </c>
    </row>
    <row r="26" spans="1:6" x14ac:dyDescent="0.35">
      <c r="A26" s="55"/>
      <c r="B26" s="58" t="s">
        <v>30</v>
      </c>
      <c r="C26" s="56"/>
      <c r="D26" s="160"/>
      <c r="E26" s="161"/>
      <c r="F26" s="163"/>
    </row>
    <row r="27" spans="1:6" x14ac:dyDescent="0.35">
      <c r="A27" s="52"/>
      <c r="B27" s="52" t="s">
        <v>31</v>
      </c>
      <c r="C27" s="52"/>
      <c r="D27" s="52"/>
      <c r="E27" s="52"/>
      <c r="F27" s="52"/>
    </row>
    <row r="28" spans="1:6" x14ac:dyDescent="0.35">
      <c r="A28" s="52"/>
      <c r="B28" s="52" t="s">
        <v>32</v>
      </c>
      <c r="C28" s="52"/>
      <c r="D28" s="52"/>
      <c r="E28" s="52"/>
      <c r="F28" s="52"/>
    </row>
  </sheetData>
  <mergeCells count="10">
    <mergeCell ref="A19:A22"/>
    <mergeCell ref="D25:D26"/>
    <mergeCell ref="E25:E26"/>
    <mergeCell ref="F25:F26"/>
    <mergeCell ref="A1:F1"/>
    <mergeCell ref="A2:F2"/>
    <mergeCell ref="A3:F3"/>
    <mergeCell ref="A5:F6"/>
    <mergeCell ref="A10:A13"/>
    <mergeCell ref="A15:A17"/>
  </mergeCells>
  <printOptions horizontalCentered="1" verticalCentered="1"/>
  <pageMargins left="0" right="0" top="0" bottom="0" header="0" footer="0"/>
  <pageSetup paperSize="9" scale="90"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50D3B-27AB-41E6-9507-43007E1755B2}">
  <sheetPr>
    <pageSetUpPr fitToPage="1"/>
  </sheetPr>
  <dimension ref="A1:F30"/>
  <sheetViews>
    <sheetView view="pageBreakPreview" zoomScale="60" zoomScaleNormal="100" workbookViewId="0">
      <selection activeCell="C17" sqref="C17"/>
    </sheetView>
  </sheetViews>
  <sheetFormatPr baseColWidth="10" defaultColWidth="11.453125" defaultRowHeight="14.5" x14ac:dyDescent="0.35"/>
  <cols>
    <col min="1" max="1" width="13.90625" style="8" customWidth="1"/>
    <col min="2" max="6" width="30.6328125" customWidth="1"/>
  </cols>
  <sheetData>
    <row r="1" spans="1:6" ht="24.5" x14ac:dyDescent="0.35">
      <c r="A1" s="151" t="s">
        <v>33</v>
      </c>
      <c r="B1" s="151"/>
      <c r="C1" s="151"/>
      <c r="D1" s="151"/>
      <c r="E1" s="151"/>
      <c r="F1" s="151"/>
    </row>
    <row r="2" spans="1:6" ht="24.5" x14ac:dyDescent="0.35">
      <c r="A2" s="151" t="s">
        <v>206</v>
      </c>
      <c r="B2" s="151"/>
      <c r="C2" s="151"/>
      <c r="D2" s="151"/>
      <c r="E2" s="151"/>
      <c r="F2" s="151"/>
    </row>
    <row r="3" spans="1:6" ht="17.5" x14ac:dyDescent="0.35">
      <c r="A3" s="152" t="s">
        <v>207</v>
      </c>
      <c r="B3" s="152"/>
      <c r="C3" s="152"/>
      <c r="D3" s="152"/>
      <c r="E3" s="152"/>
      <c r="F3" s="152"/>
    </row>
    <row r="4" spans="1:6" ht="15" thickBot="1" x14ac:dyDescent="0.4"/>
    <row r="5" spans="1:6" ht="17.75" customHeight="1" x14ac:dyDescent="0.35">
      <c r="A5" s="153" t="s">
        <v>135</v>
      </c>
      <c r="B5" s="154"/>
      <c r="C5" s="154"/>
      <c r="D5" s="154"/>
      <c r="E5" s="154"/>
      <c r="F5" s="155"/>
    </row>
    <row r="6" spans="1:6" ht="16.25" customHeight="1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18" thickBot="1" x14ac:dyDescent="0.4">
      <c r="D9" s="142" t="s">
        <v>136</v>
      </c>
    </row>
    <row r="10" spans="1:6" ht="67.25" customHeight="1" x14ac:dyDescent="0.35">
      <c r="A10" s="165" t="s">
        <v>36</v>
      </c>
      <c r="B10" s="146" t="s">
        <v>208</v>
      </c>
      <c r="C10" s="128"/>
      <c r="D10" s="143" t="s">
        <v>209</v>
      </c>
      <c r="E10" s="144"/>
      <c r="F10" s="146" t="s">
        <v>210</v>
      </c>
    </row>
    <row r="11" spans="1:6" ht="82.25" customHeight="1" x14ac:dyDescent="0.35">
      <c r="A11" s="165"/>
      <c r="B11" s="36" t="s">
        <v>211</v>
      </c>
      <c r="C11" s="136" t="s">
        <v>212</v>
      </c>
      <c r="D11" s="135" t="s">
        <v>213</v>
      </c>
      <c r="E11" s="36" t="s">
        <v>214</v>
      </c>
      <c r="F11" s="136" t="s">
        <v>215</v>
      </c>
    </row>
    <row r="12" spans="1:6" ht="43.25" customHeight="1" thickBot="1" x14ac:dyDescent="0.4">
      <c r="B12" s="137" t="s">
        <v>216</v>
      </c>
      <c r="C12" s="137" t="s">
        <v>217</v>
      </c>
      <c r="D12" s="137" t="s">
        <v>218</v>
      </c>
      <c r="E12" s="83" t="s">
        <v>219</v>
      </c>
      <c r="F12" s="137" t="s">
        <v>220</v>
      </c>
    </row>
    <row r="13" spans="1:6" ht="15" customHeight="1" thickBot="1" x14ac:dyDescent="0.4">
      <c r="A13" s="133" t="s">
        <v>151</v>
      </c>
      <c r="B13" s="8"/>
      <c r="C13" s="8"/>
      <c r="D13" s="8"/>
      <c r="E13" s="8"/>
      <c r="F13" s="8"/>
    </row>
    <row r="14" spans="1:6" ht="49.5" x14ac:dyDescent="0.35">
      <c r="A14" s="167" t="s">
        <v>151</v>
      </c>
      <c r="B14" s="38" t="s">
        <v>211</v>
      </c>
      <c r="C14" s="146" t="s">
        <v>212</v>
      </c>
      <c r="D14" s="2" t="s">
        <v>221</v>
      </c>
      <c r="E14" s="146" t="s">
        <v>214</v>
      </c>
      <c r="F14" s="146" t="s">
        <v>222</v>
      </c>
    </row>
    <row r="15" spans="1:6" ht="15" thickBot="1" x14ac:dyDescent="0.4">
      <c r="A15" s="167"/>
      <c r="B15" s="137" t="s">
        <v>216</v>
      </c>
      <c r="C15" s="137" t="s">
        <v>217</v>
      </c>
      <c r="D15" s="137" t="s">
        <v>218</v>
      </c>
      <c r="E15" s="137" t="s">
        <v>219</v>
      </c>
      <c r="F15" s="137" t="s">
        <v>220</v>
      </c>
    </row>
    <row r="16" spans="1:6" ht="15" thickBot="1" x14ac:dyDescent="0.4">
      <c r="A16" s="133"/>
      <c r="B16" s="8"/>
      <c r="C16" s="8"/>
      <c r="D16" s="8"/>
      <c r="E16" s="8"/>
      <c r="F16" s="8"/>
    </row>
    <row r="17" spans="1:6" x14ac:dyDescent="0.35">
      <c r="A17" s="167" t="s">
        <v>60</v>
      </c>
      <c r="B17" s="59" t="s">
        <v>154</v>
      </c>
      <c r="C17" s="146" t="s">
        <v>99</v>
      </c>
      <c r="D17" s="146" t="s">
        <v>223</v>
      </c>
      <c r="E17" s="6" t="s">
        <v>224</v>
      </c>
      <c r="F17" s="59" t="s">
        <v>154</v>
      </c>
    </row>
    <row r="18" spans="1:6" x14ac:dyDescent="0.35">
      <c r="A18" s="167"/>
      <c r="B18" s="36" t="s">
        <v>156</v>
      </c>
      <c r="C18" s="136" t="s">
        <v>225</v>
      </c>
      <c r="D18" s="136" t="s">
        <v>226</v>
      </c>
      <c r="E18" s="136" t="s">
        <v>159</v>
      </c>
      <c r="F18" s="136" t="s">
        <v>66</v>
      </c>
    </row>
    <row r="19" spans="1:6" x14ac:dyDescent="0.35">
      <c r="A19" s="167"/>
      <c r="B19" s="36" t="s">
        <v>71</v>
      </c>
      <c r="C19" s="136" t="s">
        <v>160</v>
      </c>
      <c r="D19" s="136" t="s">
        <v>71</v>
      </c>
      <c r="E19" s="51" t="s">
        <v>72</v>
      </c>
      <c r="F19" s="136" t="s">
        <v>71</v>
      </c>
    </row>
    <row r="20" spans="1:6" ht="15" thickBot="1" x14ac:dyDescent="0.4">
      <c r="A20" s="167"/>
      <c r="B20" s="137" t="s">
        <v>184</v>
      </c>
      <c r="C20" s="137" t="s">
        <v>227</v>
      </c>
      <c r="D20" s="137" t="s">
        <v>162</v>
      </c>
      <c r="E20" s="137" t="s">
        <v>164</v>
      </c>
      <c r="F20" s="137" t="s">
        <v>220</v>
      </c>
    </row>
    <row r="21" spans="1:6" ht="15" thickBot="1" x14ac:dyDescent="0.4">
      <c r="A21" s="145"/>
      <c r="B21" s="3"/>
      <c r="C21" s="3"/>
      <c r="D21" s="3"/>
      <c r="E21" s="3"/>
      <c r="F21" s="3"/>
    </row>
    <row r="22" spans="1:6" ht="27.65" customHeight="1" x14ac:dyDescent="0.35">
      <c r="A22" s="167" t="s">
        <v>165</v>
      </c>
      <c r="B22" s="129" t="str">
        <f>B18</f>
        <v>Purée de Carottes</v>
      </c>
      <c r="C22" s="129" t="str">
        <f t="shared" ref="C22:F22" si="0">C18</f>
        <v>Purée de Courge</v>
      </c>
      <c r="D22" s="129" t="str">
        <f t="shared" si="0"/>
        <v>Purée de Epinards</v>
      </c>
      <c r="E22" s="129" t="str">
        <f t="shared" si="0"/>
        <v>Purée de Blanc de poireaux</v>
      </c>
      <c r="F22" s="124" t="str">
        <f t="shared" si="0"/>
        <v>Purée de Brocolis</v>
      </c>
    </row>
    <row r="23" spans="1:6" ht="15" thickBot="1" x14ac:dyDescent="0.4">
      <c r="A23" s="167"/>
      <c r="B23" s="125" t="str">
        <f>B20</f>
        <v xml:space="preserve">Compote Pomme  </v>
      </c>
      <c r="C23" s="125" t="str">
        <f t="shared" ref="C23:F23" si="1">C20</f>
        <v xml:space="preserve">Compote Pomme Orange </v>
      </c>
      <c r="D23" s="125" t="str">
        <f t="shared" si="1"/>
        <v xml:space="preserve">Compote Pomme Banane </v>
      </c>
      <c r="E23" s="125" t="str">
        <f t="shared" si="1"/>
        <v xml:space="preserve">Compote Pomme Poire </v>
      </c>
      <c r="F23" s="126" t="str">
        <f t="shared" si="1"/>
        <v xml:space="preserve">Compote Pomme Clémentine </v>
      </c>
    </row>
    <row r="24" spans="1:6" ht="10.4" customHeight="1" x14ac:dyDescent="0.35">
      <c r="A24" s="145"/>
    </row>
    <row r="25" spans="1:6" ht="8.25" customHeight="1" x14ac:dyDescent="0.35">
      <c r="A25" s="145"/>
      <c r="B25" s="52"/>
      <c r="C25" s="52"/>
      <c r="D25" s="52"/>
      <c r="E25" s="52"/>
      <c r="F25" s="52"/>
    </row>
    <row r="26" spans="1:6" ht="13.5" customHeight="1" x14ac:dyDescent="0.35">
      <c r="A26" s="53"/>
      <c r="B26" s="89" t="s">
        <v>26</v>
      </c>
      <c r="C26" s="54"/>
      <c r="D26" s="159"/>
      <c r="E26" s="161"/>
      <c r="F26" s="162"/>
    </row>
    <row r="27" spans="1:6" x14ac:dyDescent="0.35">
      <c r="A27" s="55"/>
      <c r="B27" s="58" t="s">
        <v>30</v>
      </c>
      <c r="C27" s="56"/>
      <c r="D27" s="160"/>
      <c r="E27" s="161"/>
      <c r="F27" s="163"/>
    </row>
    <row r="28" spans="1:6" x14ac:dyDescent="0.35">
      <c r="A28" s="52"/>
      <c r="B28" s="123" t="s">
        <v>166</v>
      </c>
      <c r="C28" s="52"/>
      <c r="D28" s="52"/>
      <c r="E28" s="52"/>
      <c r="F28" s="52"/>
    </row>
    <row r="29" spans="1:6" x14ac:dyDescent="0.35">
      <c r="A29" s="52"/>
      <c r="B29" s="52" t="s">
        <v>31</v>
      </c>
      <c r="C29" s="52"/>
      <c r="D29" s="52"/>
      <c r="E29" s="52"/>
      <c r="F29" s="52"/>
    </row>
    <row r="30" spans="1:6" x14ac:dyDescent="0.35">
      <c r="B30" s="52" t="s">
        <v>167</v>
      </c>
    </row>
  </sheetData>
  <mergeCells count="11">
    <mergeCell ref="D26:D27"/>
    <mergeCell ref="E26:E27"/>
    <mergeCell ref="F26:F27"/>
    <mergeCell ref="A1:F1"/>
    <mergeCell ref="A2:F2"/>
    <mergeCell ref="A3:F3"/>
    <mergeCell ref="A5:F6"/>
    <mergeCell ref="A10:A11"/>
    <mergeCell ref="A22:A23"/>
    <mergeCell ref="A14:A15"/>
    <mergeCell ref="A17:A20"/>
  </mergeCells>
  <phoneticPr fontId="8" type="noConversion"/>
  <printOptions horizontalCentered="1" verticalCentered="1"/>
  <pageMargins left="0" right="0" top="0" bottom="0" header="0" footer="0"/>
  <pageSetup paperSize="9" scale="8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A3538-33F6-4385-910C-BD98FB98B5D2}">
  <sheetPr>
    <pageSetUpPr fitToPage="1"/>
  </sheetPr>
  <dimension ref="A1:F34"/>
  <sheetViews>
    <sheetView view="pageBreakPreview" topLeftCell="A7" zoomScale="60" zoomScaleNormal="100" workbookViewId="0">
      <selection activeCell="C17" sqref="C17"/>
    </sheetView>
  </sheetViews>
  <sheetFormatPr baseColWidth="10" defaultColWidth="11.453125" defaultRowHeight="14.5" x14ac:dyDescent="0.35"/>
  <cols>
    <col min="1" max="1" width="13.90625" style="8" customWidth="1"/>
    <col min="2" max="6" width="30.6328125" customWidth="1"/>
  </cols>
  <sheetData>
    <row r="1" spans="1:6" ht="24.5" x14ac:dyDescent="0.35">
      <c r="A1" s="151" t="s">
        <v>33</v>
      </c>
      <c r="B1" s="151"/>
      <c r="C1" s="151"/>
      <c r="D1" s="151"/>
      <c r="E1" s="151"/>
      <c r="F1" s="151"/>
    </row>
    <row r="2" spans="1:6" ht="24.5" x14ac:dyDescent="0.35">
      <c r="A2" s="151" t="s">
        <v>228</v>
      </c>
      <c r="B2" s="151"/>
      <c r="C2" s="151"/>
      <c r="D2" s="151"/>
      <c r="E2" s="151"/>
      <c r="F2" s="151"/>
    </row>
    <row r="3" spans="1:6" ht="17.5" x14ac:dyDescent="0.35">
      <c r="A3" s="152" t="s">
        <v>229</v>
      </c>
      <c r="B3" s="152"/>
      <c r="C3" s="152"/>
      <c r="D3" s="152"/>
      <c r="E3" s="152"/>
      <c r="F3" s="152"/>
    </row>
    <row r="4" spans="1:6" ht="15" thickBot="1" x14ac:dyDescent="0.4"/>
    <row r="5" spans="1:6" ht="17.75" customHeight="1" x14ac:dyDescent="0.35">
      <c r="A5" s="153" t="s">
        <v>135</v>
      </c>
      <c r="B5" s="154"/>
      <c r="C5" s="154"/>
      <c r="D5" s="154"/>
      <c r="E5" s="154"/>
      <c r="F5" s="155"/>
    </row>
    <row r="6" spans="1:6" ht="16.25" customHeight="1" thickBot="1" x14ac:dyDescent="0.4">
      <c r="A6" s="156"/>
      <c r="B6" s="157"/>
      <c r="C6" s="157"/>
      <c r="D6" s="157"/>
      <c r="E6" s="157"/>
      <c r="F6" s="158"/>
    </row>
    <row r="7" spans="1:6" ht="8.25" customHeight="1" thickBot="1" x14ac:dyDescent="0.5">
      <c r="A7" s="9"/>
      <c r="B7" s="7"/>
      <c r="C7" s="7"/>
      <c r="D7" s="7"/>
      <c r="E7" s="7"/>
      <c r="F7" s="7"/>
    </row>
    <row r="8" spans="1:6" ht="18" thickBot="1" x14ac:dyDescent="0.4">
      <c r="B8" s="1" t="s">
        <v>4</v>
      </c>
      <c r="C8" s="1" t="s">
        <v>5</v>
      </c>
      <c r="D8" s="1" t="s">
        <v>6</v>
      </c>
      <c r="E8" s="1" t="s">
        <v>7</v>
      </c>
      <c r="F8" s="1" t="s">
        <v>8</v>
      </c>
    </row>
    <row r="9" spans="1:6" ht="18" thickBot="1" x14ac:dyDescent="0.4">
      <c r="C9" s="142" t="s">
        <v>136</v>
      </c>
    </row>
    <row r="10" spans="1:6" ht="39" x14ac:dyDescent="0.35">
      <c r="A10" s="165" t="s">
        <v>36</v>
      </c>
      <c r="B10" s="129"/>
      <c r="C10" s="146"/>
      <c r="D10" s="146" t="s">
        <v>230</v>
      </c>
      <c r="E10" s="124" t="s">
        <v>231</v>
      </c>
      <c r="F10" s="124" t="s">
        <v>232</v>
      </c>
    </row>
    <row r="11" spans="1:6" ht="113" customHeight="1" x14ac:dyDescent="0.35">
      <c r="A11" s="165"/>
      <c r="B11" s="127" t="s">
        <v>233</v>
      </c>
      <c r="C11" s="130" t="s">
        <v>234</v>
      </c>
      <c r="D11" s="36" t="s">
        <v>235</v>
      </c>
      <c r="E11" s="136" t="s">
        <v>236</v>
      </c>
      <c r="F11" s="136" t="s">
        <v>237</v>
      </c>
    </row>
    <row r="12" spans="1:6" ht="43.25" customHeight="1" thickBot="1" x14ac:dyDescent="0.4">
      <c r="B12" s="83" t="s">
        <v>238</v>
      </c>
      <c r="C12" s="137" t="s">
        <v>239</v>
      </c>
      <c r="D12" s="83" t="s">
        <v>240</v>
      </c>
      <c r="E12" s="83" t="s">
        <v>179</v>
      </c>
      <c r="F12" s="137" t="s">
        <v>241</v>
      </c>
    </row>
    <row r="13" spans="1:6" ht="14" customHeight="1" thickBot="1" x14ac:dyDescent="0.4">
      <c r="A13" s="133" t="s">
        <v>151</v>
      </c>
      <c r="B13" s="132"/>
      <c r="C13" s="132"/>
      <c r="D13" s="132"/>
      <c r="E13" s="132"/>
      <c r="F13" s="132"/>
    </row>
    <row r="14" spans="1:6" ht="104" customHeight="1" x14ac:dyDescent="0.35">
      <c r="A14" s="167" t="s">
        <v>151</v>
      </c>
      <c r="B14" s="129" t="s">
        <v>233</v>
      </c>
      <c r="C14" s="146" t="s">
        <v>242</v>
      </c>
      <c r="D14" s="38" t="s">
        <v>235</v>
      </c>
      <c r="E14" s="146" t="s">
        <v>236</v>
      </c>
      <c r="F14" s="146" t="s">
        <v>237</v>
      </c>
    </row>
    <row r="15" spans="1:6" ht="15" thickBot="1" x14ac:dyDescent="0.4">
      <c r="A15" s="167"/>
      <c r="B15" s="83" t="s">
        <v>238</v>
      </c>
      <c r="C15" s="137" t="s">
        <v>239</v>
      </c>
      <c r="D15" s="83" t="s">
        <v>240</v>
      </c>
      <c r="E15" s="83" t="s">
        <v>179</v>
      </c>
      <c r="F15" s="137" t="s">
        <v>241</v>
      </c>
    </row>
    <row r="16" spans="1:6" ht="15" thickBot="1" x14ac:dyDescent="0.4">
      <c r="A16" s="133"/>
      <c r="B16" s="132"/>
      <c r="C16" s="132"/>
      <c r="D16" s="132"/>
      <c r="E16" s="132"/>
      <c r="F16" s="132"/>
    </row>
    <row r="17" spans="1:6" ht="25.25" customHeight="1" x14ac:dyDescent="0.35">
      <c r="A17" s="167" t="s">
        <v>60</v>
      </c>
      <c r="B17" s="38" t="s">
        <v>243</v>
      </c>
      <c r="C17" s="146" t="s">
        <v>99</v>
      </c>
      <c r="D17" s="134" t="s">
        <v>154</v>
      </c>
      <c r="E17" s="146" t="s">
        <v>153</v>
      </c>
      <c r="F17" s="134" t="s">
        <v>154</v>
      </c>
    </row>
    <row r="18" spans="1:6" ht="33.65" customHeight="1" x14ac:dyDescent="0.35">
      <c r="A18" s="167"/>
      <c r="B18" s="36" t="s">
        <v>183</v>
      </c>
      <c r="C18" s="136" t="s">
        <v>226</v>
      </c>
      <c r="D18" s="3" t="s">
        <v>225</v>
      </c>
      <c r="E18" s="136" t="s">
        <v>66</v>
      </c>
      <c r="F18" s="51" t="s">
        <v>156</v>
      </c>
    </row>
    <row r="19" spans="1:6" x14ac:dyDescent="0.35">
      <c r="A19" s="167"/>
      <c r="B19" s="36" t="s">
        <v>72</v>
      </c>
      <c r="C19" s="136" t="s">
        <v>71</v>
      </c>
      <c r="D19" s="3" t="s">
        <v>72</v>
      </c>
      <c r="E19" s="136" t="s">
        <v>71</v>
      </c>
      <c r="F19" s="51" t="s">
        <v>72</v>
      </c>
    </row>
    <row r="20" spans="1:6" ht="15" thickBot="1" x14ac:dyDescent="0.4">
      <c r="A20" s="167"/>
      <c r="B20" s="83" t="s">
        <v>185</v>
      </c>
      <c r="C20" s="137" t="s">
        <v>239</v>
      </c>
      <c r="D20" s="83" t="s">
        <v>163</v>
      </c>
      <c r="E20" s="83" t="s">
        <v>164</v>
      </c>
      <c r="F20" s="137" t="s">
        <v>220</v>
      </c>
    </row>
    <row r="21" spans="1:6" ht="15" thickBot="1" x14ac:dyDescent="0.4">
      <c r="A21" s="145"/>
      <c r="B21" s="135"/>
      <c r="C21" s="135"/>
      <c r="D21" s="135"/>
      <c r="E21" s="135"/>
      <c r="F21" s="135"/>
    </row>
    <row r="22" spans="1:6" x14ac:dyDescent="0.35">
      <c r="A22" s="167" t="s">
        <v>165</v>
      </c>
      <c r="B22" s="129" t="str">
        <f>B18</f>
        <v>Purée de Chou-fleur</v>
      </c>
      <c r="C22" s="129" t="str">
        <f t="shared" ref="C22:F22" si="0">C18</f>
        <v>Purée de Epinards</v>
      </c>
      <c r="D22" s="129" t="str">
        <f t="shared" si="0"/>
        <v>Purée de Courge</v>
      </c>
      <c r="E22" s="129" t="str">
        <f t="shared" si="0"/>
        <v>Purée de Brocolis</v>
      </c>
      <c r="F22" s="124" t="str">
        <f t="shared" si="0"/>
        <v>Purée de Carottes</v>
      </c>
    </row>
    <row r="23" spans="1:6" ht="15" thickBot="1" x14ac:dyDescent="0.4">
      <c r="A23" s="167"/>
      <c r="B23" s="125" t="str">
        <f>B20</f>
        <v xml:space="preserve">Compote Pomme Kaki </v>
      </c>
      <c r="C23" s="125" t="str">
        <f t="shared" ref="C23:F23" si="1">C20</f>
        <v>Compote Pomme Grenade</v>
      </c>
      <c r="D23" s="125" t="str">
        <f t="shared" si="1"/>
        <v xml:space="preserve">Compote Pomme </v>
      </c>
      <c r="E23" s="125" t="str">
        <f t="shared" si="1"/>
        <v xml:space="preserve">Compote Pomme Poire </v>
      </c>
      <c r="F23" s="126" t="str">
        <f t="shared" si="1"/>
        <v xml:space="preserve">Compote Pomme Clémentine </v>
      </c>
    </row>
    <row r="24" spans="1:6" ht="9.75" customHeight="1" x14ac:dyDescent="0.35">
      <c r="A24" s="145"/>
    </row>
    <row r="25" spans="1:6" ht="8.25" customHeight="1" x14ac:dyDescent="0.35">
      <c r="A25" s="145"/>
      <c r="B25" s="52"/>
      <c r="C25" s="52"/>
      <c r="D25" s="52"/>
      <c r="E25" s="52"/>
      <c r="F25" s="52"/>
    </row>
    <row r="26" spans="1:6" ht="13.5" customHeight="1" x14ac:dyDescent="0.35">
      <c r="A26" s="53"/>
      <c r="B26" s="89" t="s">
        <v>26</v>
      </c>
      <c r="C26" s="54"/>
      <c r="D26" s="159"/>
      <c r="E26" s="161"/>
      <c r="F26" s="162"/>
    </row>
    <row r="27" spans="1:6" x14ac:dyDescent="0.35">
      <c r="A27" s="55"/>
      <c r="B27" s="58" t="s">
        <v>30</v>
      </c>
      <c r="C27" s="56"/>
      <c r="D27" s="160"/>
      <c r="E27" s="161"/>
      <c r="F27" s="163"/>
    </row>
    <row r="28" spans="1:6" x14ac:dyDescent="0.35">
      <c r="A28" s="52"/>
      <c r="B28" s="123" t="s">
        <v>166</v>
      </c>
      <c r="C28" s="52"/>
      <c r="D28" s="52"/>
      <c r="E28" s="52"/>
      <c r="F28" s="52"/>
    </row>
    <row r="29" spans="1:6" x14ac:dyDescent="0.35">
      <c r="A29" s="52"/>
      <c r="B29" s="52" t="s">
        <v>31</v>
      </c>
      <c r="C29" s="52"/>
      <c r="D29" s="52"/>
      <c r="E29" s="52"/>
      <c r="F29" s="52"/>
    </row>
    <row r="30" spans="1:6" x14ac:dyDescent="0.35">
      <c r="B30" s="52" t="s">
        <v>167</v>
      </c>
    </row>
    <row r="31" spans="1:6" x14ac:dyDescent="0.35">
      <c r="A31" s="53"/>
    </row>
    <row r="32" spans="1:6" x14ac:dyDescent="0.35">
      <c r="A32" s="55"/>
    </row>
    <row r="33" spans="1:1" x14ac:dyDescent="0.35">
      <c r="A33" s="52"/>
    </row>
    <row r="34" spans="1:1" x14ac:dyDescent="0.35">
      <c r="A34" s="52"/>
    </row>
  </sheetData>
  <mergeCells count="11">
    <mergeCell ref="F26:F27"/>
    <mergeCell ref="A22:A23"/>
    <mergeCell ref="A14:A15"/>
    <mergeCell ref="A17:A20"/>
    <mergeCell ref="D26:D27"/>
    <mergeCell ref="E26:E27"/>
    <mergeCell ref="A1:F1"/>
    <mergeCell ref="A2:F2"/>
    <mergeCell ref="A3:F3"/>
    <mergeCell ref="A5:F6"/>
    <mergeCell ref="A10:A11"/>
  </mergeCells>
  <printOptions horizontalCentered="1" verticalCentered="1"/>
  <pageMargins left="0" right="0" top="0" bottom="0" header="0" footer="0"/>
  <pageSetup paperSize="9" scale="78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D67A-7541-F749-866D-BF2EF7ACDC7A}">
  <dimension ref="A1:P108"/>
  <sheetViews>
    <sheetView view="pageBreakPreview" zoomScale="120" zoomScaleNormal="120" zoomScaleSheetLayoutView="120" workbookViewId="0">
      <pane ySplit="3" topLeftCell="A25" activePane="bottomLeft" state="frozen"/>
      <selection activeCell="C17" sqref="C17"/>
      <selection pane="bottomLeft" activeCell="D48" sqref="D48"/>
    </sheetView>
  </sheetViews>
  <sheetFormatPr baseColWidth="10" defaultColWidth="10.90625" defaultRowHeight="10.5" x14ac:dyDescent="0.25"/>
  <cols>
    <col min="1" max="1" width="30.90625" style="105" customWidth="1"/>
    <col min="2" max="15" width="5.90625" style="97" customWidth="1"/>
    <col min="16" max="16" width="10.90625" style="93"/>
    <col min="17" max="16384" width="10.90625" style="106"/>
  </cols>
  <sheetData>
    <row r="1" spans="1:15" ht="14.25" customHeight="1" x14ac:dyDescent="0.35">
      <c r="A1"/>
      <c r="B1" s="171" t="s">
        <v>244</v>
      </c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3"/>
    </row>
    <row r="2" spans="1:15" ht="19" x14ac:dyDescent="0.35">
      <c r="A2"/>
      <c r="B2" s="94" t="s">
        <v>245</v>
      </c>
      <c r="C2" s="95" t="s">
        <v>246</v>
      </c>
      <c r="D2" s="95" t="s">
        <v>247</v>
      </c>
      <c r="E2" s="95" t="s">
        <v>248</v>
      </c>
      <c r="F2" s="95" t="s">
        <v>249</v>
      </c>
      <c r="G2" s="95" t="s">
        <v>250</v>
      </c>
      <c r="H2" s="95" t="s">
        <v>251</v>
      </c>
      <c r="I2" s="95" t="s">
        <v>252</v>
      </c>
      <c r="J2" s="95" t="s">
        <v>253</v>
      </c>
      <c r="K2" s="95" t="s">
        <v>254</v>
      </c>
      <c r="L2" s="95" t="s">
        <v>255</v>
      </c>
      <c r="M2" s="95" t="s">
        <v>256</v>
      </c>
      <c r="N2" s="95" t="s">
        <v>257</v>
      </c>
      <c r="O2" s="96" t="s">
        <v>258</v>
      </c>
    </row>
    <row r="3" spans="1:15" ht="5.75" customHeight="1" thickBot="1" x14ac:dyDescent="0.4">
      <c r="A3"/>
      <c r="O3" s="98"/>
    </row>
    <row r="4" spans="1:15" s="93" customFormat="1" ht="13.5" thickBot="1" x14ac:dyDescent="0.4">
      <c r="A4" s="102" t="str">
        <f>'S45-DEJ'!A2</f>
        <v>Du 04 au 08 novembre 2024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4"/>
    </row>
    <row r="5" spans="1:15" s="93" customFormat="1" ht="30" customHeight="1" x14ac:dyDescent="0.35">
      <c r="A5" s="107" t="str">
        <f>'S45-DEJ'!B10</f>
        <v>Soupe de champignons et parmesan (lait)</v>
      </c>
      <c r="B5" s="111"/>
      <c r="C5" s="111" t="s">
        <v>259</v>
      </c>
      <c r="D5" s="111"/>
      <c r="E5" s="111"/>
      <c r="F5" s="111"/>
      <c r="G5" s="111"/>
      <c r="H5" s="111"/>
      <c r="I5" s="111"/>
      <c r="J5" s="111"/>
      <c r="K5" s="109"/>
      <c r="L5" s="109"/>
      <c r="M5" s="109"/>
      <c r="N5" s="109"/>
      <c r="O5" s="110"/>
    </row>
    <row r="6" spans="1:15" s="93" customFormat="1" ht="30" customHeight="1" x14ac:dyDescent="0.35">
      <c r="A6" s="108" t="str">
        <f>+'S45-DEJ'!E10</f>
        <v xml:space="preserve">Salade de Betterave et Pomme de terre 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2"/>
    </row>
    <row r="7" spans="1:15" s="93" customFormat="1" ht="30" customHeight="1" thickBot="1" x14ac:dyDescent="0.4">
      <c r="A7" s="100" t="str">
        <f>'S45-DEJ'!F10</f>
        <v>Velouté de carottes et polenta à l'anis et citron vert</v>
      </c>
      <c r="B7" s="113"/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1:15" s="93" customFormat="1" ht="30" customHeight="1" x14ac:dyDescent="0.35">
      <c r="A8" s="101" t="str">
        <f>'S45-DEJ'!B14</f>
        <v>Brocolis à l'ail, Semoule* au bouillon et Dinde à l'asiatique (gingembre, coriandre et jus de coco)</v>
      </c>
      <c r="B8" s="115" t="s">
        <v>259</v>
      </c>
      <c r="C8" s="115"/>
      <c r="D8" s="115"/>
      <c r="E8" s="115"/>
      <c r="F8" s="115"/>
      <c r="G8" s="115"/>
      <c r="H8" s="115"/>
      <c r="I8" s="115"/>
      <c r="J8" s="115"/>
      <c r="K8" s="115"/>
      <c r="L8" s="115"/>
      <c r="M8" s="115"/>
      <c r="N8" s="115"/>
      <c r="O8" s="116"/>
    </row>
    <row r="9" spans="1:15" s="93" customFormat="1" ht="30" customHeight="1" x14ac:dyDescent="0.35">
      <c r="A9" s="101" t="str">
        <f>'S45-DEJ'!C14</f>
        <v xml:space="preserve">Blanquette de veau (carottes, champignons, poireaux, crème fraîche) (lait) et Boulgour* </v>
      </c>
      <c r="B9" s="117" t="s">
        <v>259</v>
      </c>
      <c r="C9" s="117" t="s">
        <v>259</v>
      </c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8"/>
    </row>
    <row r="10" spans="1:15" s="93" customFormat="1" ht="30" customHeight="1" x14ac:dyDescent="0.35">
      <c r="A10" s="101" t="str">
        <f>'S45-DEJ'!D14</f>
        <v>Courge spaghetti aux oignons rouges et riz au cumin et poisson  du jour*</v>
      </c>
      <c r="B10" s="117"/>
      <c r="C10" s="117"/>
      <c r="D10" s="117" t="s">
        <v>259</v>
      </c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8"/>
    </row>
    <row r="11" spans="1:15" s="93" customFormat="1" ht="30" customHeight="1" x14ac:dyDescent="0.35">
      <c r="A11" s="101" t="str">
        <f>'S45-DEJ'!E14</f>
        <v>Chou chinois braisé,  Quinoa et aiguillettes de poulet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8"/>
    </row>
    <row r="12" spans="1:15" s="93" customFormat="1" ht="30" customHeight="1" thickBot="1" x14ac:dyDescent="0.4">
      <c r="A12" s="100" t="str">
        <f>'S45-DEJ'!F14</f>
        <v>Fondue de poireaux à la crème (lait)  Pâtes* et  poisson  du jour* à l'huile d'olive</v>
      </c>
      <c r="B12" s="119" t="s">
        <v>259</v>
      </c>
      <c r="C12" s="119" t="s">
        <v>259</v>
      </c>
      <c r="D12" s="119" t="s">
        <v>259</v>
      </c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</row>
    <row r="13" spans="1:15" s="93" customFormat="1" x14ac:dyDescent="0.35">
      <c r="A13" s="101" t="str">
        <f>'S45-DEJ'!B15</f>
        <v>Compote Pomme Coing Citron</v>
      </c>
      <c r="B13" s="109"/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109"/>
      <c r="N13" s="109"/>
      <c r="O13" s="110"/>
    </row>
    <row r="14" spans="1:15" s="93" customFormat="1" x14ac:dyDescent="0.35">
      <c r="A14" s="101" t="str">
        <f>'S45-DEJ'!C15</f>
        <v>Compote Pomme Banane Cannelle</v>
      </c>
      <c r="B14" s="117"/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8"/>
    </row>
    <row r="15" spans="1:15" s="93" customFormat="1" x14ac:dyDescent="0.35">
      <c r="A15" s="101" t="str">
        <f>'S45-DEJ'!D12</f>
        <v>Compote Pomme Châtaigne Vanille</v>
      </c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8"/>
    </row>
    <row r="16" spans="1:15" s="93" customFormat="1" x14ac:dyDescent="0.35">
      <c r="A16" s="101" t="str">
        <f>'S45-DEJ'!E12</f>
        <v>Compote Pomme Poire Hibiscus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8"/>
    </row>
    <row r="17" spans="1:15" s="93" customFormat="1" ht="11" thickBot="1" x14ac:dyDescent="0.4">
      <c r="A17" s="101" t="str">
        <f>'S45-DEJ'!F12</f>
        <v>Compote Pomme Bergamote</v>
      </c>
      <c r="B17" s="119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20"/>
    </row>
    <row r="18" spans="1:15" s="93" customFormat="1" x14ac:dyDescent="0.35">
      <c r="A18" s="107" t="str">
        <f>'S45-DEJ'!B17</f>
        <v xml:space="preserve">Mixé de Dinde </v>
      </c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10"/>
    </row>
    <row r="19" spans="1:15" s="93" customFormat="1" x14ac:dyDescent="0.35">
      <c r="A19" s="108" t="str">
        <f>'S45-DEJ'!C17</f>
        <v>Mixé de Veau</v>
      </c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8"/>
    </row>
    <row r="20" spans="1:15" s="93" customFormat="1" x14ac:dyDescent="0.35">
      <c r="A20" s="108" t="str">
        <f>'S45-DEJ'!D17</f>
        <v>Mixé de Poisson du jour*</v>
      </c>
      <c r="B20" s="117"/>
      <c r="C20" s="117"/>
      <c r="D20" s="117" t="s">
        <v>259</v>
      </c>
      <c r="E20" s="117"/>
      <c r="F20" s="117"/>
      <c r="G20" s="117"/>
      <c r="H20" s="117"/>
      <c r="I20" s="117"/>
      <c r="J20" s="117"/>
      <c r="K20" s="117"/>
      <c r="L20" s="117"/>
      <c r="M20" s="117"/>
      <c r="N20" s="117"/>
      <c r="O20" s="118"/>
    </row>
    <row r="21" spans="1:15" s="93" customFormat="1" x14ac:dyDescent="0.35">
      <c r="A21" s="108" t="str">
        <f>'S45-DEJ'!E17</f>
        <v xml:space="preserve">Mixé de Poulet  </v>
      </c>
      <c r="B21" s="117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8"/>
    </row>
    <row r="22" spans="1:15" s="93" customFormat="1" ht="11" thickBot="1" x14ac:dyDescent="0.4">
      <c r="A22" s="101" t="str">
        <f>'S45-DEJ'!F17</f>
        <v>Mixé de Poisson du jour*</v>
      </c>
      <c r="B22" s="119"/>
      <c r="C22" s="119"/>
      <c r="D22" s="119" t="s">
        <v>259</v>
      </c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20"/>
    </row>
    <row r="23" spans="1:15" s="93" customFormat="1" x14ac:dyDescent="0.35">
      <c r="A23" s="107" t="str">
        <f>'S45-DEJ'!B18</f>
        <v>Purée de Brocolis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10"/>
    </row>
    <row r="24" spans="1:15" s="93" customFormat="1" x14ac:dyDescent="0.35">
      <c r="A24" s="108" t="str">
        <f>'S45-DEJ'!C18</f>
        <v>Purée de Carottes</v>
      </c>
      <c r="B24" s="117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17"/>
      <c r="N24" s="117"/>
      <c r="O24" s="118"/>
    </row>
    <row r="25" spans="1:15" s="93" customFormat="1" x14ac:dyDescent="0.35">
      <c r="A25" s="108" t="str">
        <f>'S45-DEJ'!D18</f>
        <v>Purée de Courge spaghetti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8"/>
    </row>
    <row r="26" spans="1:15" s="93" customFormat="1" x14ac:dyDescent="0.35">
      <c r="A26" s="108" t="str">
        <f>'S45-DEJ'!E18</f>
        <v>Purée de Chou fleur</v>
      </c>
      <c r="B26" s="115"/>
      <c r="C26" s="115"/>
      <c r="D26" s="115"/>
      <c r="E26" s="115"/>
      <c r="F26" s="115"/>
      <c r="G26" s="115"/>
      <c r="H26" s="115"/>
      <c r="I26" s="115"/>
      <c r="J26" s="115"/>
      <c r="K26" s="115"/>
      <c r="L26" s="115"/>
      <c r="M26" s="115"/>
      <c r="N26" s="115"/>
      <c r="O26" s="116"/>
    </row>
    <row r="27" spans="1:15" s="93" customFormat="1" ht="11" thickBot="1" x14ac:dyDescent="0.4">
      <c r="A27" s="100" t="str">
        <f>'S45-DEJ'!F18</f>
        <v>Purée de Blanc de poireaux</v>
      </c>
      <c r="B27" s="113"/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4"/>
    </row>
    <row r="28" spans="1:15" s="93" customFormat="1" x14ac:dyDescent="0.35">
      <c r="A28" s="101" t="s">
        <v>71</v>
      </c>
      <c r="B28" s="115"/>
      <c r="C28" s="115"/>
      <c r="D28" s="115"/>
      <c r="E28" s="115"/>
      <c r="F28" s="115"/>
      <c r="G28" s="115"/>
      <c r="H28" s="115"/>
      <c r="I28" s="115"/>
      <c r="J28" s="115"/>
      <c r="K28" s="115"/>
      <c r="L28" s="115"/>
      <c r="M28" s="115"/>
      <c r="N28" s="115"/>
      <c r="O28" s="116"/>
    </row>
    <row r="29" spans="1:15" s="93" customFormat="1" ht="11" thickBot="1" x14ac:dyDescent="0.4">
      <c r="A29" s="100" t="s">
        <v>72</v>
      </c>
      <c r="B29" s="113"/>
      <c r="C29" s="113"/>
      <c r="D29" s="113"/>
      <c r="E29" s="113"/>
      <c r="F29" s="113"/>
      <c r="G29" s="113"/>
      <c r="H29" s="113"/>
      <c r="I29" s="113"/>
      <c r="J29" s="113"/>
      <c r="K29" s="113"/>
      <c r="L29" s="113"/>
      <c r="M29" s="113"/>
      <c r="N29" s="113"/>
      <c r="O29" s="114"/>
    </row>
    <row r="30" spans="1:15" s="93" customFormat="1" ht="13.5" thickBot="1" x14ac:dyDescent="0.4">
      <c r="A30" s="102" t="str">
        <f>'S46-DEJ'!A2</f>
        <v>Du 11 au 15 novembre 2024</v>
      </c>
      <c r="B30" s="103"/>
      <c r="C30" s="103"/>
      <c r="D30" s="103"/>
      <c r="E30" s="103"/>
      <c r="F30" s="103"/>
      <c r="G30" s="103"/>
      <c r="H30" s="103"/>
      <c r="I30" s="103"/>
      <c r="J30" s="103"/>
      <c r="K30" s="103"/>
      <c r="L30" s="103"/>
      <c r="M30" s="103"/>
      <c r="N30" s="103"/>
      <c r="O30" s="104"/>
    </row>
    <row r="31" spans="1:15" s="93" customFormat="1" ht="30" customHeight="1" x14ac:dyDescent="0.35">
      <c r="A31" s="99">
        <f>+'S46-DEJ'!C10</f>
        <v>0</v>
      </c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10"/>
    </row>
    <row r="32" spans="1:15" s="93" customFormat="1" ht="30" customHeight="1" x14ac:dyDescent="0.35">
      <c r="A32" s="101" t="str">
        <f>+'S46-DEJ'!F10</f>
        <v>Velouté de courges au cumin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1"/>
      <c r="M32" s="111"/>
      <c r="N32" s="111"/>
      <c r="O32" s="112"/>
    </row>
    <row r="33" spans="1:15" s="93" customFormat="1" ht="30" customHeight="1" thickBot="1" x14ac:dyDescent="0.4">
      <c r="A33" s="100" t="str">
        <f>'S46-DEJ'!E10</f>
        <v>Tarte  aux légumes (carottes, céleri *et poireaux) (lait et œuf)</v>
      </c>
      <c r="B33" s="139" t="s">
        <v>259</v>
      </c>
      <c r="C33" s="139" t="s">
        <v>259</v>
      </c>
      <c r="D33" s="139"/>
      <c r="E33" s="139" t="s">
        <v>259</v>
      </c>
      <c r="F33" s="139"/>
      <c r="G33" s="139"/>
      <c r="H33" s="139"/>
      <c r="I33" s="139"/>
      <c r="J33" s="139" t="s">
        <v>259</v>
      </c>
      <c r="K33" s="113"/>
      <c r="L33" s="113"/>
      <c r="M33" s="113"/>
      <c r="N33" s="113"/>
      <c r="O33" s="114"/>
    </row>
    <row r="34" spans="1:15" s="93" customFormat="1" ht="30" customHeight="1" x14ac:dyDescent="0.35">
      <c r="A34" s="101">
        <f>'S46-DEJ'!B14</f>
        <v>0</v>
      </c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6"/>
    </row>
    <row r="35" spans="1:15" s="93" customFormat="1" ht="30" customHeight="1" x14ac:dyDescent="0.35">
      <c r="A35" s="101" t="str">
        <f>'S46-DEJ'!C14</f>
        <v>Courge butternut aux herbes de Provence, blé* à la tomate et champignons et filet de dinde</v>
      </c>
      <c r="B35" s="117" t="s">
        <v>259</v>
      </c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8"/>
    </row>
    <row r="36" spans="1:15" s="93" customFormat="1" ht="30" customHeight="1" x14ac:dyDescent="0.35">
      <c r="A36" s="101" t="str">
        <f>'S46-DEJ'!D14</f>
        <v xml:space="preserve">Purée de Carottes à l'huile d'olive Pâtes* à l'emmental (lait)  et Sauté de boeuf  </v>
      </c>
      <c r="B36" s="117" t="s">
        <v>259</v>
      </c>
      <c r="C36" s="117" t="s">
        <v>259</v>
      </c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8"/>
    </row>
    <row r="37" spans="1:15" s="93" customFormat="1" ht="30" customHeight="1" x14ac:dyDescent="0.35">
      <c r="A37" s="101" t="str">
        <f>'S46-DEJ'!E14</f>
        <v>Blettes en béchamel (lait), Quinoa au bouillon et sauté de Poulet</v>
      </c>
      <c r="B37" s="117"/>
      <c r="C37" s="117" t="s">
        <v>259</v>
      </c>
      <c r="D37" s="117"/>
      <c r="E37" s="117"/>
      <c r="F37" s="117"/>
      <c r="G37" s="117"/>
      <c r="H37" s="117"/>
      <c r="I37" s="117"/>
      <c r="J37" s="117"/>
      <c r="K37" s="117"/>
      <c r="L37" s="117"/>
      <c r="M37" s="117"/>
      <c r="N37" s="117"/>
      <c r="O37" s="118"/>
    </row>
    <row r="38" spans="1:15" s="93" customFormat="1" ht="30" customHeight="1" x14ac:dyDescent="0.35">
      <c r="A38" s="100" t="str">
        <f>'S46-DEJ'!F14</f>
        <v>Tajine de légumes et pois chiches aux épices (céleri-branche* chou fleur, navet boule d'or) Semoule* et  Poisson du jour*</v>
      </c>
      <c r="B38" s="113" t="s">
        <v>259</v>
      </c>
      <c r="C38" s="113"/>
      <c r="D38" s="113" t="s">
        <v>259</v>
      </c>
      <c r="E38" s="113" t="s">
        <v>259</v>
      </c>
      <c r="F38" s="113"/>
      <c r="G38" s="113"/>
      <c r="H38" s="113"/>
      <c r="I38" s="113"/>
      <c r="J38" s="113"/>
      <c r="K38" s="113"/>
      <c r="L38" s="113"/>
      <c r="M38" s="113"/>
      <c r="N38" s="113"/>
      <c r="O38" s="114"/>
    </row>
    <row r="39" spans="1:15" s="93" customFormat="1" x14ac:dyDescent="0.35">
      <c r="A39" s="101">
        <f>'S46-DEJ'!B15</f>
        <v>0</v>
      </c>
      <c r="B39" s="109"/>
      <c r="C39" s="109"/>
      <c r="D39" s="109"/>
      <c r="E39" s="109"/>
      <c r="F39" s="109"/>
      <c r="G39" s="109"/>
      <c r="H39" s="109"/>
      <c r="I39" s="109"/>
      <c r="J39" s="109"/>
      <c r="K39" s="109"/>
      <c r="L39" s="109"/>
      <c r="M39" s="109"/>
      <c r="N39" s="109"/>
      <c r="O39" s="110"/>
    </row>
    <row r="40" spans="1:15" s="93" customFormat="1" x14ac:dyDescent="0.35">
      <c r="A40" s="101" t="str">
        <f>'S46-DEJ'!C15</f>
        <v>Compote Pomme Fleur d'oranger</v>
      </c>
      <c r="B40" s="11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8"/>
    </row>
    <row r="41" spans="1:15" s="93" customFormat="1" x14ac:dyDescent="0.35">
      <c r="A41" s="101" t="str">
        <f>'S46-DEJ'!D15</f>
        <v>Compote Pomme Kaki Rooïbos</v>
      </c>
      <c r="B41" s="117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8"/>
    </row>
    <row r="42" spans="1:15" s="93" customFormat="1" x14ac:dyDescent="0.35">
      <c r="A42" s="101" t="str">
        <f>'S46-DEJ'!E15</f>
        <v>Compote Pomme  Pruneau</v>
      </c>
      <c r="B42" s="117"/>
      <c r="C42" s="117"/>
      <c r="D42" s="117"/>
      <c r="E42" s="117"/>
      <c r="F42" s="117"/>
      <c r="G42" s="117"/>
      <c r="H42" s="117"/>
      <c r="I42" s="117"/>
      <c r="J42" s="117"/>
      <c r="K42" s="117"/>
      <c r="L42" s="117"/>
      <c r="M42" s="117"/>
      <c r="N42" s="117"/>
      <c r="O42" s="118"/>
    </row>
    <row r="43" spans="1:15" s="93" customFormat="1" ht="17.149999999999999" customHeight="1" thickBot="1" x14ac:dyDescent="0.4">
      <c r="A43" s="101" t="str">
        <f>'S46-DEJ'!F15</f>
        <v>Compote Pomme Poire Banane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20"/>
    </row>
    <row r="44" spans="1:15" s="93" customFormat="1" x14ac:dyDescent="0.35">
      <c r="A44" s="107">
        <f>'S46-DEJ'!B17</f>
        <v>0</v>
      </c>
      <c r="B44" s="109"/>
      <c r="C44" s="109"/>
      <c r="D44" s="109"/>
      <c r="E44" s="109"/>
      <c r="F44" s="109"/>
      <c r="G44" s="109"/>
      <c r="H44" s="109"/>
      <c r="I44" s="109"/>
      <c r="J44" s="109"/>
      <c r="K44" s="109"/>
      <c r="L44" s="109"/>
      <c r="M44" s="109"/>
      <c r="N44" s="109"/>
      <c r="O44" s="110"/>
    </row>
    <row r="45" spans="1:15" s="93" customFormat="1" x14ac:dyDescent="0.35">
      <c r="A45" s="108" t="str">
        <f>'S46-DEJ'!C17</f>
        <v xml:space="preserve">Mixé de Dinde 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8"/>
    </row>
    <row r="46" spans="1:15" s="93" customFormat="1" x14ac:dyDescent="0.35">
      <c r="A46" s="108" t="str">
        <f>'S46-DEJ'!D17</f>
        <v xml:space="preserve">Mixé de Bœuf </v>
      </c>
      <c r="B46" s="117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8"/>
    </row>
    <row r="47" spans="1:15" s="93" customFormat="1" x14ac:dyDescent="0.35">
      <c r="A47" s="108" t="str">
        <f>'S46-DEJ'!E17</f>
        <v xml:space="preserve">Mixé de Poulet 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8"/>
    </row>
    <row r="48" spans="1:15" s="93" customFormat="1" ht="11" thickBot="1" x14ac:dyDescent="0.4">
      <c r="A48" s="100" t="str">
        <f>'S46-DEJ'!F17</f>
        <v>Mixé de Poisson du jour*</v>
      </c>
      <c r="B48" s="113"/>
      <c r="C48" s="113"/>
      <c r="D48" s="117" t="s">
        <v>259</v>
      </c>
      <c r="E48" s="113"/>
      <c r="F48" s="113"/>
      <c r="G48" s="113"/>
      <c r="H48" s="113"/>
      <c r="I48" s="113"/>
      <c r="J48" s="113"/>
      <c r="K48" s="113"/>
      <c r="L48" s="113"/>
      <c r="M48" s="113"/>
      <c r="N48" s="113"/>
      <c r="O48" s="114"/>
    </row>
    <row r="49" spans="1:15" s="93" customFormat="1" x14ac:dyDescent="0.35">
      <c r="A49" s="101">
        <f>'S46-DEJ'!B18</f>
        <v>0</v>
      </c>
      <c r="B49" s="115"/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6"/>
    </row>
    <row r="50" spans="1:15" s="93" customFormat="1" x14ac:dyDescent="0.35">
      <c r="A50" s="101" t="str">
        <f>'S46-DEJ'!C18</f>
        <v>Purée de Courge butternut</v>
      </c>
      <c r="B50" s="117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8"/>
    </row>
    <row r="51" spans="1:15" s="93" customFormat="1" x14ac:dyDescent="0.35">
      <c r="A51" s="101" t="str">
        <f>'S46-DEJ'!D18</f>
        <v>Purée de Carottes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8"/>
    </row>
    <row r="52" spans="1:15" s="93" customFormat="1" x14ac:dyDescent="0.35">
      <c r="A52" s="101" t="str">
        <f>'S46-DEJ'!E18</f>
        <v>Purée de Blettes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6"/>
    </row>
    <row r="53" spans="1:15" s="93" customFormat="1" ht="11" thickBot="1" x14ac:dyDescent="0.4">
      <c r="A53" s="101" t="str">
        <f>'S46-DEJ'!F18</f>
        <v>Purée de Chou-fleur</v>
      </c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20"/>
    </row>
    <row r="54" spans="1:15" s="93" customFormat="1" x14ac:dyDescent="0.35">
      <c r="A54" s="99" t="s">
        <v>71</v>
      </c>
      <c r="B54" s="109"/>
      <c r="C54" s="109"/>
      <c r="D54" s="109"/>
      <c r="E54" s="109"/>
      <c r="F54" s="109"/>
      <c r="G54" s="109"/>
      <c r="H54" s="109"/>
      <c r="I54" s="109"/>
      <c r="J54" s="109"/>
      <c r="K54" s="109"/>
      <c r="L54" s="109"/>
      <c r="M54" s="109"/>
      <c r="N54" s="109"/>
      <c r="O54" s="110"/>
    </row>
    <row r="55" spans="1:15" s="93" customFormat="1" ht="11" thickBot="1" x14ac:dyDescent="0.4">
      <c r="A55" s="100" t="s">
        <v>72</v>
      </c>
      <c r="B55" s="113"/>
      <c r="C55" s="113"/>
      <c r="D55" s="113"/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4"/>
    </row>
    <row r="56" spans="1:15" s="93" customFormat="1" ht="13.5" thickBot="1" x14ac:dyDescent="0.4">
      <c r="A56" s="102" t="str">
        <f>'S47-DEJ'!A2</f>
        <v>Du 18 au 22 novembre 2024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/>
      <c r="O56" s="104"/>
    </row>
    <row r="57" spans="1:15" s="93" customFormat="1" ht="30" customHeight="1" x14ac:dyDescent="0.35">
      <c r="A57" s="99" t="str">
        <f>'S47-DEJ'!B10</f>
        <v>Salade de chou chinois et nouilles de riz au gingembre</v>
      </c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 t="s">
        <v>259</v>
      </c>
      <c r="N57" s="109"/>
      <c r="O57" s="110"/>
    </row>
    <row r="58" spans="1:15" s="93" customFormat="1" ht="30" customHeight="1" x14ac:dyDescent="0.35">
      <c r="A58" s="101" t="str">
        <f>'S47-DEJ'!D10</f>
        <v>Salade de radis bleu au yaourt de brebis</v>
      </c>
      <c r="B58" s="117"/>
      <c r="C58" s="117" t="s">
        <v>259</v>
      </c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8"/>
    </row>
    <row r="59" spans="1:15" s="93" customFormat="1" ht="30" customHeight="1" thickBot="1" x14ac:dyDescent="0.4">
      <c r="A59" s="140" t="str">
        <f>+'S47-DEJ'!F10</f>
        <v>Velouté de châtaignes et de courge butternut (lait)</v>
      </c>
      <c r="B59" s="139"/>
      <c r="C59" s="139" t="s">
        <v>259</v>
      </c>
      <c r="D59" s="139"/>
      <c r="E59" s="139"/>
      <c r="F59" s="139"/>
      <c r="G59" s="139"/>
      <c r="H59" s="139"/>
      <c r="I59" s="139"/>
      <c r="J59" s="139"/>
      <c r="K59" s="139"/>
      <c r="L59" s="139"/>
      <c r="M59" s="139"/>
      <c r="N59" s="139"/>
      <c r="O59" s="141"/>
    </row>
    <row r="60" spans="1:15" s="93" customFormat="1" ht="30" customHeight="1" x14ac:dyDescent="0.35">
      <c r="A60" s="101" t="str">
        <f>'S47-DEJ'!B14</f>
        <v xml:space="preserve">Poêlée de Carottes à la coriandre, Pommes de terre et poisson du jour* </v>
      </c>
      <c r="B60" s="115"/>
      <c r="C60" s="115"/>
      <c r="D60" s="115" t="s">
        <v>259</v>
      </c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6"/>
    </row>
    <row r="61" spans="1:15" s="93" customFormat="1" ht="30" customHeight="1" x14ac:dyDescent="0.35">
      <c r="A61" s="101" t="str">
        <f>'S47-DEJ'!C14</f>
        <v>Courge butternut, blé* au bouillon maison  et Poulet stroganoff (champignons, oignons, crème, persil et paprika) (lait)</v>
      </c>
      <c r="B61" s="117" t="s">
        <v>259</v>
      </c>
      <c r="C61" s="117" t="s">
        <v>259</v>
      </c>
      <c r="D61" s="117"/>
      <c r="E61" s="117"/>
      <c r="F61" s="117"/>
      <c r="G61" s="117"/>
      <c r="H61" s="117"/>
      <c r="I61" s="117"/>
      <c r="J61" s="117"/>
      <c r="K61" s="117"/>
      <c r="L61" s="117"/>
      <c r="M61" s="117"/>
      <c r="N61" s="117"/>
      <c r="O61" s="118"/>
    </row>
    <row r="62" spans="1:15" s="93" customFormat="1" ht="30" customHeight="1" x14ac:dyDescent="0.35">
      <c r="A62" s="101" t="str">
        <f>'S47-DEJ'!D14</f>
        <v>Épinards Chou-fleur à l'indienne, boulgour * et filet de dinde</v>
      </c>
      <c r="B62" s="117" t="s">
        <v>259</v>
      </c>
      <c r="C62" s="117"/>
      <c r="D62" s="117"/>
      <c r="E62" s="117"/>
      <c r="F62" s="117"/>
      <c r="G62" s="117"/>
      <c r="H62" s="117"/>
      <c r="I62" s="117"/>
      <c r="J62" s="117"/>
      <c r="K62" s="117"/>
      <c r="L62" s="117"/>
      <c r="M62" s="117"/>
      <c r="N62" s="117"/>
      <c r="O62" s="118"/>
    </row>
    <row r="63" spans="1:15" s="93" customFormat="1" ht="30" customHeight="1" x14ac:dyDescent="0.35">
      <c r="A63" s="101" t="str">
        <f>'S47-DEJ'!E14</f>
        <v>Mon premier pot au feu de bœuf</v>
      </c>
      <c r="B63" s="117"/>
      <c r="C63" s="117"/>
      <c r="D63" s="117"/>
      <c r="E63" s="117" t="s">
        <v>259</v>
      </c>
      <c r="F63" s="117"/>
      <c r="G63" s="117"/>
      <c r="H63" s="117"/>
      <c r="I63" s="117"/>
      <c r="J63" s="117"/>
      <c r="K63" s="117"/>
      <c r="L63" s="117"/>
      <c r="M63" s="117"/>
      <c r="N63" s="117"/>
      <c r="O63" s="118"/>
    </row>
    <row r="64" spans="1:15" s="93" customFormat="1" ht="30" customHeight="1" thickBot="1" x14ac:dyDescent="0.4">
      <c r="A64" s="100" t="str">
        <f>'S47-DEJ'!F14</f>
        <v>Brocolis, semoule aux raisins secs* et Poisson du jour à la vanille *</v>
      </c>
      <c r="B64" s="113" t="s">
        <v>259</v>
      </c>
      <c r="C64" s="113"/>
      <c r="D64" s="113" t="s">
        <v>259</v>
      </c>
      <c r="E64" s="113"/>
      <c r="F64" s="113"/>
      <c r="G64" s="113"/>
      <c r="H64" s="113"/>
      <c r="I64" s="113"/>
      <c r="J64" s="113"/>
      <c r="K64" s="113"/>
      <c r="L64" s="113"/>
      <c r="M64" s="113"/>
      <c r="N64" s="113"/>
      <c r="O64" s="114"/>
    </row>
    <row r="65" spans="1:15" s="93" customFormat="1" x14ac:dyDescent="0.35">
      <c r="A65" s="101" t="str">
        <f>'S47-DEJ'!B15</f>
        <v>Compote Pomme Poire Coing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10"/>
    </row>
    <row r="66" spans="1:15" s="93" customFormat="1" x14ac:dyDescent="0.35">
      <c r="A66" s="101" t="str">
        <f>'S47-DEJ'!C15</f>
        <v xml:space="preserve">Compote Pomme Orange  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8"/>
    </row>
    <row r="67" spans="1:15" s="93" customFormat="1" x14ac:dyDescent="0.35">
      <c r="A67" s="101" t="str">
        <f>'S47-DEJ'!D15</f>
        <v>Compote Pomme Banane Citron</v>
      </c>
      <c r="B67" s="117"/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8"/>
    </row>
    <row r="68" spans="1:15" s="93" customFormat="1" x14ac:dyDescent="0.35">
      <c r="A68" s="101" t="str">
        <f>'S47-DEJ'!E15</f>
        <v>Compote Pomme Poire Mélisse</v>
      </c>
      <c r="B68" s="117"/>
      <c r="C68" s="117"/>
      <c r="D68" s="117"/>
      <c r="E68" s="117"/>
      <c r="F68" s="117"/>
      <c r="G68" s="117"/>
      <c r="H68" s="117"/>
      <c r="I68" s="117"/>
      <c r="J68" s="117"/>
      <c r="K68" s="117"/>
      <c r="L68" s="117"/>
      <c r="M68" s="117"/>
      <c r="N68" s="117"/>
      <c r="O68" s="118"/>
    </row>
    <row r="69" spans="1:15" s="93" customFormat="1" ht="11" thickBot="1" x14ac:dyDescent="0.4">
      <c r="A69" s="100" t="str">
        <f>'S47-DEJ'!F15</f>
        <v xml:space="preserve">Compote Pomme Clémentine </v>
      </c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20"/>
    </row>
    <row r="70" spans="1:15" s="93" customFormat="1" x14ac:dyDescent="0.35">
      <c r="A70" s="101" t="str">
        <f>'S47-DEJ'!B17</f>
        <v>Mixé de Poisson du jour*</v>
      </c>
      <c r="B70" s="109"/>
      <c r="C70" s="109"/>
      <c r="D70" s="109" t="s">
        <v>259</v>
      </c>
      <c r="E70" s="109"/>
      <c r="F70" s="109"/>
      <c r="G70" s="109"/>
      <c r="H70" s="109"/>
      <c r="I70" s="109"/>
      <c r="J70" s="109"/>
      <c r="K70" s="109"/>
      <c r="L70" s="109"/>
      <c r="M70" s="109"/>
      <c r="N70" s="109"/>
      <c r="O70" s="110"/>
    </row>
    <row r="71" spans="1:15" s="93" customFormat="1" x14ac:dyDescent="0.35">
      <c r="A71" s="101" t="str">
        <f>'S47-DEJ'!C17</f>
        <v>Mixé de Poulet</v>
      </c>
      <c r="B71" s="117"/>
      <c r="C71" s="117"/>
      <c r="D71" s="117"/>
      <c r="E71" s="117"/>
      <c r="F71" s="117"/>
      <c r="G71" s="117"/>
      <c r="H71" s="117"/>
      <c r="I71" s="117"/>
      <c r="J71" s="117"/>
      <c r="K71" s="117"/>
      <c r="L71" s="117"/>
      <c r="M71" s="117"/>
      <c r="N71" s="117"/>
      <c r="O71" s="118"/>
    </row>
    <row r="72" spans="1:15" s="93" customFormat="1" x14ac:dyDescent="0.35">
      <c r="A72" s="101" t="str">
        <f>'S47-DEJ'!D17</f>
        <v>Mixé de Dinde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7"/>
      <c r="M72" s="117"/>
      <c r="N72" s="117"/>
      <c r="O72" s="118"/>
    </row>
    <row r="73" spans="1:15" s="93" customFormat="1" x14ac:dyDescent="0.35">
      <c r="A73" s="101" t="str">
        <f>'S47-DEJ'!E17</f>
        <v xml:space="preserve">Mixé de Boeuf </v>
      </c>
      <c r="B73" s="117"/>
      <c r="C73" s="117"/>
      <c r="D73" s="117"/>
      <c r="E73" s="117"/>
      <c r="F73" s="117"/>
      <c r="G73" s="117"/>
      <c r="H73" s="117"/>
      <c r="I73" s="117"/>
      <c r="J73" s="117"/>
      <c r="K73" s="117"/>
      <c r="L73" s="117"/>
      <c r="M73" s="117"/>
      <c r="N73" s="117"/>
      <c r="O73" s="118"/>
    </row>
    <row r="74" spans="1:15" s="93" customFormat="1" ht="11" thickBot="1" x14ac:dyDescent="0.4">
      <c r="A74" s="101" t="str">
        <f>'S47-DEJ'!F17</f>
        <v>Mixé de Poisson du jour*</v>
      </c>
      <c r="B74" s="119"/>
      <c r="C74" s="119"/>
      <c r="D74" s="119" t="s">
        <v>259</v>
      </c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20"/>
    </row>
    <row r="75" spans="1:15" s="93" customFormat="1" x14ac:dyDescent="0.35">
      <c r="A75" s="107" t="str">
        <f>'S47-DEJ'!B18</f>
        <v>Purée de Carottes</v>
      </c>
      <c r="B75" s="109"/>
      <c r="C75" s="109"/>
      <c r="D75" s="109"/>
      <c r="E75" s="109"/>
      <c r="F75" s="109"/>
      <c r="G75" s="109"/>
      <c r="H75" s="109"/>
      <c r="I75" s="109"/>
      <c r="J75" s="109"/>
      <c r="K75" s="109"/>
      <c r="L75" s="109"/>
      <c r="M75" s="109"/>
      <c r="N75" s="109"/>
      <c r="O75" s="110"/>
    </row>
    <row r="76" spans="1:15" s="93" customFormat="1" x14ac:dyDescent="0.35">
      <c r="A76" s="108" t="str">
        <f>'S47-DEJ'!C18</f>
        <v>Purée de Courge</v>
      </c>
      <c r="B76" s="117"/>
      <c r="C76" s="117"/>
      <c r="D76" s="117"/>
      <c r="E76" s="117"/>
      <c r="F76" s="117"/>
      <c r="G76" s="117"/>
      <c r="H76" s="117"/>
      <c r="I76" s="117"/>
      <c r="J76" s="117"/>
      <c r="K76" s="117"/>
      <c r="L76" s="117"/>
      <c r="M76" s="117"/>
      <c r="N76" s="117"/>
      <c r="O76" s="118"/>
    </row>
    <row r="77" spans="1:15" s="93" customFormat="1" x14ac:dyDescent="0.35">
      <c r="A77" s="108" t="str">
        <f>'S47-DEJ'!D18</f>
        <v>Purée de Epinards</v>
      </c>
      <c r="B77" s="117"/>
      <c r="C77" s="117"/>
      <c r="D77" s="117"/>
      <c r="E77" s="117"/>
      <c r="F77" s="117"/>
      <c r="G77" s="117"/>
      <c r="H77" s="117"/>
      <c r="I77" s="117"/>
      <c r="J77" s="117"/>
      <c r="K77" s="117"/>
      <c r="L77" s="117"/>
      <c r="M77" s="117"/>
      <c r="N77" s="117"/>
      <c r="O77" s="118"/>
    </row>
    <row r="78" spans="1:15" s="93" customFormat="1" x14ac:dyDescent="0.35">
      <c r="A78" s="108" t="str">
        <f>'S47-DEJ'!E18</f>
        <v>Purée de Blanc de poireaux</v>
      </c>
      <c r="B78" s="115"/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15"/>
      <c r="O78" s="116"/>
    </row>
    <row r="79" spans="1:15" s="93" customFormat="1" ht="11" thickBot="1" x14ac:dyDescent="0.4">
      <c r="A79" s="100" t="str">
        <f>'S47-DEJ'!F18</f>
        <v>Purée de Brocolis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4"/>
    </row>
    <row r="80" spans="1:15" s="93" customFormat="1" x14ac:dyDescent="0.35">
      <c r="A80" s="101" t="s">
        <v>71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6"/>
    </row>
    <row r="81" spans="1:15" s="93" customFormat="1" ht="11" thickBot="1" x14ac:dyDescent="0.4">
      <c r="A81" s="100" t="s">
        <v>72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4"/>
    </row>
    <row r="82" spans="1:15" s="93" customFormat="1" ht="13.5" thickBot="1" x14ac:dyDescent="0.4">
      <c r="A82" s="102" t="str">
        <f>'S48-DEJ'!A2:F2</f>
        <v>Du 25  au 29 Novembre 2024</v>
      </c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4"/>
    </row>
    <row r="83" spans="1:15" s="93" customFormat="1" ht="30" customHeight="1" x14ac:dyDescent="0.35">
      <c r="A83" s="99" t="str">
        <f>'S48-DEJ'!D10</f>
        <v>Soupe de légumes de Mamie (Carottes poireaux navets pommes de terre céleri*)</v>
      </c>
      <c r="B83" s="109"/>
      <c r="C83" s="109"/>
      <c r="D83" s="109"/>
      <c r="E83" s="109" t="s">
        <v>259</v>
      </c>
      <c r="F83" s="109"/>
      <c r="G83" s="109"/>
      <c r="H83" s="109"/>
      <c r="I83" s="109"/>
      <c r="J83" s="109"/>
      <c r="K83" s="109"/>
      <c r="L83" s="109"/>
      <c r="M83" s="109"/>
      <c r="N83" s="109"/>
      <c r="O83" s="110"/>
    </row>
    <row r="84" spans="1:15" s="93" customFormat="1" ht="30" customHeight="1" x14ac:dyDescent="0.35">
      <c r="A84" s="101" t="str">
        <f>+'S48-DEJ'!E10</f>
        <v>Cake aux épinards et chèvre frais  (lait et œuf)</v>
      </c>
      <c r="B84" s="115" t="s">
        <v>259</v>
      </c>
      <c r="C84" s="115" t="s">
        <v>259</v>
      </c>
      <c r="D84" s="115"/>
      <c r="E84" s="115"/>
      <c r="F84" s="115"/>
      <c r="G84" s="115"/>
      <c r="H84" s="115"/>
      <c r="I84" s="115"/>
      <c r="J84" s="115" t="s">
        <v>259</v>
      </c>
      <c r="K84" s="115"/>
      <c r="L84" s="115"/>
      <c r="M84" s="115"/>
      <c r="N84" s="115"/>
      <c r="O84" s="116"/>
    </row>
    <row r="85" spans="1:15" s="93" customFormat="1" ht="30" customHeight="1" thickBot="1" x14ac:dyDescent="0.4">
      <c r="A85" s="140" t="str">
        <f>+'S48-DEJ'!F10</f>
        <v>Salade de lentilles aux légumes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4"/>
    </row>
    <row r="86" spans="1:15" s="93" customFormat="1" ht="30" customHeight="1" x14ac:dyDescent="0.35">
      <c r="A86" s="101" t="str">
        <f>'S48-DEJ'!B14</f>
        <v>Chou fleur au thym boulgour* à la coriandre et sauté de bœuf</v>
      </c>
      <c r="B86" s="115" t="s">
        <v>259</v>
      </c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6"/>
    </row>
    <row r="87" spans="1:15" s="93" customFormat="1" ht="30" customHeight="1" x14ac:dyDescent="0.35">
      <c r="A87" s="101" t="str">
        <f>'S48-DEJ'!C14</f>
        <v>Minestrone à l'italienne  (tomates, carottes, poireaux celeri branche* pâtes* au parmesan (lait)) et filet de poulet</v>
      </c>
      <c r="B87" s="117" t="s">
        <v>259</v>
      </c>
      <c r="C87" s="117" t="s">
        <v>259</v>
      </c>
      <c r="D87" s="117"/>
      <c r="E87" s="117" t="s">
        <v>259</v>
      </c>
      <c r="F87" s="117"/>
      <c r="G87" s="117"/>
      <c r="H87" s="117"/>
      <c r="I87" s="117"/>
      <c r="J87" s="117"/>
      <c r="K87" s="117"/>
      <c r="L87" s="117"/>
      <c r="M87" s="117"/>
      <c r="N87" s="117"/>
      <c r="O87" s="118"/>
    </row>
    <row r="88" spans="1:15" s="93" customFormat="1" ht="30" customHeight="1" x14ac:dyDescent="0.35">
      <c r="A88" s="101" t="str">
        <f>'S48-DEJ'!D14</f>
        <v>Courges au romarin, quinoa  et Poisson du jour* sauce à l'échalote (lait)</v>
      </c>
      <c r="B88" s="117"/>
      <c r="C88" s="117" t="s">
        <v>259</v>
      </c>
      <c r="D88" s="117" t="s">
        <v>259</v>
      </c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8"/>
    </row>
    <row r="89" spans="1:15" s="93" customFormat="1" ht="30" customHeight="1" x14ac:dyDescent="0.35">
      <c r="A89" s="101" t="str">
        <f>'S48-DEJ'!E14</f>
        <v>Brocolis au curry, riz et dinde sauce rougail</v>
      </c>
      <c r="B89" s="117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8"/>
    </row>
    <row r="90" spans="1:15" s="93" customFormat="1" ht="30" customHeight="1" thickBot="1" x14ac:dyDescent="0.4">
      <c r="A90" s="100" t="str">
        <f>'S48-DEJ'!F14</f>
        <v>Carottes et céleri *boule à la ciboulette et Polenta aux champignons (lait) et Poisson du jour*</v>
      </c>
      <c r="B90" s="113"/>
      <c r="C90" s="113" t="s">
        <v>259</v>
      </c>
      <c r="D90" s="113" t="s">
        <v>259</v>
      </c>
      <c r="E90" s="113" t="s">
        <v>259</v>
      </c>
      <c r="F90" s="113"/>
      <c r="G90" s="113"/>
      <c r="H90" s="113"/>
      <c r="I90" s="113"/>
      <c r="J90" s="113"/>
      <c r="K90" s="113"/>
      <c r="L90" s="113"/>
      <c r="M90" s="113"/>
      <c r="N90" s="113"/>
      <c r="O90" s="114"/>
    </row>
    <row r="91" spans="1:15" s="93" customFormat="1" x14ac:dyDescent="0.35">
      <c r="A91" s="101" t="str">
        <f>'S48-DEJ'!B15</f>
        <v>Compote Pomme Kaki Camomille</v>
      </c>
      <c r="B91" s="109"/>
      <c r="C91" s="109"/>
      <c r="D91" s="109"/>
      <c r="E91" s="109"/>
      <c r="F91" s="109"/>
      <c r="G91" s="109"/>
      <c r="H91" s="109"/>
      <c r="I91" s="109"/>
      <c r="J91" s="109"/>
      <c r="K91" s="109"/>
      <c r="L91" s="109"/>
      <c r="M91" s="109"/>
      <c r="N91" s="109"/>
      <c r="O91" s="110"/>
    </row>
    <row r="92" spans="1:15" s="93" customFormat="1" x14ac:dyDescent="0.35">
      <c r="A92" s="101" t="str">
        <f>'S48-DEJ'!C15</f>
        <v>Compote Pomme Grenade</v>
      </c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8"/>
    </row>
    <row r="93" spans="1:15" s="93" customFormat="1" x14ac:dyDescent="0.35">
      <c r="A93" s="101" t="str">
        <f>'S48-DEJ'!D15</f>
        <v>Compote Pomme Jasmin</v>
      </c>
      <c r="B93" s="117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8"/>
    </row>
    <row r="94" spans="1:15" s="93" customFormat="1" x14ac:dyDescent="0.35">
      <c r="A94" s="101" t="str">
        <f>'S48-DEJ'!E15</f>
        <v>Compote Pomme Poire Banane</v>
      </c>
      <c r="B94" s="117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8"/>
    </row>
    <row r="95" spans="1:15" s="93" customFormat="1" ht="11" thickBot="1" x14ac:dyDescent="0.4">
      <c r="A95" s="100" t="str">
        <f>'S48-DEJ'!F15</f>
        <v>Compote Pomme Clémentine Vanille</v>
      </c>
      <c r="B95" s="119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20"/>
    </row>
    <row r="96" spans="1:15" s="93" customFormat="1" x14ac:dyDescent="0.35">
      <c r="A96" s="101" t="str">
        <f>'S48-DEJ'!B17</f>
        <v>Mixé de Bœuf</v>
      </c>
      <c r="B96" s="109"/>
      <c r="C96" s="109"/>
      <c r="D96" s="109"/>
      <c r="E96" s="109"/>
      <c r="F96" s="109"/>
      <c r="G96" s="109"/>
      <c r="H96" s="109"/>
      <c r="I96" s="109"/>
      <c r="J96" s="109"/>
      <c r="K96" s="109"/>
      <c r="L96" s="109"/>
      <c r="M96" s="109"/>
      <c r="N96" s="109"/>
      <c r="O96" s="110"/>
    </row>
    <row r="97" spans="1:15" s="93" customFormat="1" x14ac:dyDescent="0.35">
      <c r="A97" s="101" t="str">
        <f>'S48-DEJ'!C17</f>
        <v>Mixé de Poulet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8"/>
    </row>
    <row r="98" spans="1:15" s="93" customFormat="1" x14ac:dyDescent="0.35">
      <c r="A98" s="101" t="str">
        <f>'S48-DEJ'!D17</f>
        <v>Mixé de Poisson du jour*</v>
      </c>
      <c r="B98" s="117"/>
      <c r="C98" s="117"/>
      <c r="D98" s="117" t="s">
        <v>259</v>
      </c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8"/>
    </row>
    <row r="99" spans="1:15" s="93" customFormat="1" x14ac:dyDescent="0.35">
      <c r="A99" s="101" t="str">
        <f>'S48-DEJ'!E17</f>
        <v xml:space="preserve">Mixé de Dinde </v>
      </c>
      <c r="B99" s="117"/>
      <c r="C99" s="117"/>
      <c r="D99" s="117"/>
      <c r="E99" s="117"/>
      <c r="F99" s="117"/>
      <c r="G99" s="117"/>
      <c r="H99" s="117"/>
      <c r="I99" s="117"/>
      <c r="J99" s="117"/>
      <c r="K99" s="117"/>
      <c r="L99" s="117"/>
      <c r="M99" s="117"/>
      <c r="N99" s="117"/>
      <c r="O99" s="118"/>
    </row>
    <row r="100" spans="1:15" s="93" customFormat="1" ht="11" thickBot="1" x14ac:dyDescent="0.4">
      <c r="A100" s="101" t="str">
        <f>'S48-DEJ'!F17</f>
        <v>Mixé de Poisson du jour*</v>
      </c>
      <c r="B100" s="119"/>
      <c r="C100" s="119"/>
      <c r="D100" s="119" t="s">
        <v>259</v>
      </c>
      <c r="E100" s="119"/>
      <c r="F100" s="119"/>
      <c r="G100" s="119"/>
      <c r="H100" s="119"/>
      <c r="I100" s="119"/>
      <c r="J100" s="119"/>
      <c r="K100" s="119"/>
      <c r="L100" s="119"/>
      <c r="M100" s="119"/>
      <c r="N100" s="119"/>
      <c r="O100" s="120"/>
    </row>
    <row r="101" spans="1:15" s="93" customFormat="1" x14ac:dyDescent="0.35">
      <c r="A101" s="107" t="str">
        <f>'S48-DEJ'!B18</f>
        <v>Purée de Chou-fleur</v>
      </c>
      <c r="B101" s="109"/>
      <c r="C101" s="109"/>
      <c r="D101" s="109"/>
      <c r="E101" s="109"/>
      <c r="F101" s="109"/>
      <c r="G101" s="109"/>
      <c r="H101" s="109"/>
      <c r="I101" s="109"/>
      <c r="J101" s="109"/>
      <c r="K101" s="109"/>
      <c r="L101" s="109"/>
      <c r="M101" s="109"/>
      <c r="N101" s="109"/>
      <c r="O101" s="110"/>
    </row>
    <row r="102" spans="1:15" s="93" customFormat="1" x14ac:dyDescent="0.35">
      <c r="A102" s="108" t="str">
        <f>'S48-DEJ'!C18</f>
        <v>Purée de Epinards</v>
      </c>
      <c r="B102" s="117"/>
      <c r="C102" s="117"/>
      <c r="D102" s="117"/>
      <c r="E102" s="117"/>
      <c r="F102" s="117"/>
      <c r="G102" s="117"/>
      <c r="H102" s="117"/>
      <c r="I102" s="117"/>
      <c r="J102" s="117"/>
      <c r="K102" s="117"/>
      <c r="L102" s="117"/>
      <c r="M102" s="117"/>
      <c r="N102" s="117"/>
      <c r="O102" s="118"/>
    </row>
    <row r="103" spans="1:15" s="93" customFormat="1" x14ac:dyDescent="0.35">
      <c r="A103" s="108" t="str">
        <f>'S48-DEJ'!D18</f>
        <v>Purée de Courge</v>
      </c>
      <c r="B103" s="117"/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8"/>
    </row>
    <row r="104" spans="1:15" s="93" customFormat="1" x14ac:dyDescent="0.35">
      <c r="A104" s="108" t="str">
        <f>'S48-DEJ'!E18</f>
        <v>Purée de Brocolis</v>
      </c>
      <c r="B104" s="115"/>
      <c r="C104" s="115"/>
      <c r="D104" s="115"/>
      <c r="E104" s="115"/>
      <c r="F104" s="115"/>
      <c r="G104" s="115"/>
      <c r="H104" s="115"/>
      <c r="I104" s="115"/>
      <c r="J104" s="115"/>
      <c r="K104" s="115"/>
      <c r="L104" s="115"/>
      <c r="M104" s="115"/>
      <c r="N104" s="115"/>
      <c r="O104" s="116"/>
    </row>
    <row r="105" spans="1:15" s="93" customFormat="1" ht="11" thickBot="1" x14ac:dyDescent="0.4">
      <c r="A105" s="100" t="str">
        <f>'S48-DEJ'!F18</f>
        <v>Purée de Carottes</v>
      </c>
      <c r="B105" s="113"/>
      <c r="C105" s="113"/>
      <c r="D105" s="113"/>
      <c r="E105" s="113"/>
      <c r="F105" s="113"/>
      <c r="G105" s="113"/>
      <c r="H105" s="113"/>
      <c r="I105" s="113"/>
      <c r="J105" s="113"/>
      <c r="K105" s="113"/>
      <c r="L105" s="113"/>
      <c r="M105" s="113"/>
      <c r="N105" s="113"/>
      <c r="O105" s="114"/>
    </row>
    <row r="106" spans="1:15" s="93" customFormat="1" x14ac:dyDescent="0.35">
      <c r="A106" s="101" t="s">
        <v>71</v>
      </c>
      <c r="B106" s="115"/>
      <c r="C106" s="115"/>
      <c r="D106" s="115"/>
      <c r="E106" s="115"/>
      <c r="F106" s="115"/>
      <c r="G106" s="115"/>
      <c r="H106" s="115"/>
      <c r="I106" s="115"/>
      <c r="J106" s="115"/>
      <c r="K106" s="115"/>
      <c r="L106" s="115"/>
      <c r="M106" s="115"/>
      <c r="N106" s="115"/>
      <c r="O106" s="116"/>
    </row>
    <row r="107" spans="1:15" s="93" customFormat="1" ht="11" thickBot="1" x14ac:dyDescent="0.4">
      <c r="A107" s="100" t="s">
        <v>72</v>
      </c>
      <c r="B107" s="113"/>
      <c r="C107" s="113"/>
      <c r="D107" s="113"/>
      <c r="E107" s="113"/>
      <c r="F107" s="113"/>
      <c r="G107" s="113"/>
      <c r="H107" s="113"/>
      <c r="I107" s="113"/>
      <c r="J107" s="113"/>
      <c r="K107" s="113"/>
      <c r="L107" s="113"/>
      <c r="M107" s="113"/>
      <c r="N107" s="113"/>
      <c r="O107" s="114"/>
    </row>
    <row r="108" spans="1:15" x14ac:dyDescent="0.25">
      <c r="A108" s="121"/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</row>
  </sheetData>
  <mergeCells count="1">
    <mergeCell ref="B1:O1"/>
  </mergeCells>
  <pageMargins left="0.23622047244094491" right="0.23622047244094491" top="0.74803149606299213" bottom="0.74803149606299213" header="0.31496062992125984" footer="0.31496062992125984"/>
  <pageSetup paperSize="9" scale="97" orientation="landscape" r:id="rId1"/>
  <rowBreaks count="3" manualBreakCount="3">
    <brk id="29" max="14" man="1"/>
    <brk id="55" max="14" man="1"/>
    <brk id="8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13</vt:i4>
      </vt:variant>
      <vt:variant>
        <vt:lpstr>Plages nommées</vt:lpstr>
      </vt:variant>
      <vt:variant>
        <vt:i4>14</vt:i4>
      </vt:variant>
    </vt:vector>
  </HeadingPairs>
  <TitlesOfParts>
    <vt:vector size="27" baseType="lpstr">
      <vt:lpstr>S37 GOU</vt:lpstr>
      <vt:lpstr>S38 DEJ</vt:lpstr>
      <vt:lpstr>S38 GOU</vt:lpstr>
      <vt:lpstr>S39 DEJ</vt:lpstr>
      <vt:lpstr>S39 GOU</vt:lpstr>
      <vt:lpstr>S40 DEJ</vt:lpstr>
      <vt:lpstr>S40 GOU</vt:lpstr>
      <vt:lpstr>S45-DEJ</vt:lpstr>
      <vt:lpstr>S46-DEJ</vt:lpstr>
      <vt:lpstr>S37 DEJ</vt:lpstr>
      <vt:lpstr>S47-DEJ</vt:lpstr>
      <vt:lpstr>S48-DEJ</vt:lpstr>
      <vt:lpstr>Allergènes</vt:lpstr>
      <vt:lpstr>Allergènes!Impression_des_titres</vt:lpstr>
      <vt:lpstr>Allergènes!Zone_d_impression</vt:lpstr>
      <vt:lpstr>'S37 DEJ'!Zone_d_impression</vt:lpstr>
      <vt:lpstr>'S37 GOU'!Zone_d_impression</vt:lpstr>
      <vt:lpstr>'S38 DEJ'!Zone_d_impression</vt:lpstr>
      <vt:lpstr>'S38 GOU'!Zone_d_impression</vt:lpstr>
      <vt:lpstr>'S39 DEJ'!Zone_d_impression</vt:lpstr>
      <vt:lpstr>'S39 GOU'!Zone_d_impression</vt:lpstr>
      <vt:lpstr>'S40 DEJ'!Zone_d_impression</vt:lpstr>
      <vt:lpstr>'S40 GOU'!Zone_d_impression</vt:lpstr>
      <vt:lpstr>'S45-DEJ'!Zone_d_impression</vt:lpstr>
      <vt:lpstr>'S46-DEJ'!Zone_d_impression</vt:lpstr>
      <vt:lpstr>'S47-DEJ'!Zone_d_impression</vt:lpstr>
      <vt:lpstr>'S48-DEJ'!Zone_d_impression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Propriétaire</dc:creator>
  <cp:keywords/>
  <dc:description/>
  <cp:lastModifiedBy>CAMILLE</cp:lastModifiedBy>
  <cp:revision/>
  <dcterms:created xsi:type="dcterms:W3CDTF">2020-08-14T10:54:13Z</dcterms:created>
  <dcterms:modified xsi:type="dcterms:W3CDTF">2024-11-12T08:38:28Z</dcterms:modified>
  <cp:category/>
  <cp:contentStatus/>
</cp:coreProperties>
</file>