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5\01_2025\MENUS\"/>
    </mc:Choice>
  </mc:AlternateContent>
  <xr:revisionPtr revIDLastSave="0" documentId="13_ncr:1_{1D86C5D7-687F-4429-944C-7BD4CF2B5451}" xr6:coauthVersionLast="45" xr6:coauthVersionMax="45" xr10:uidLastSave="{00000000-0000-0000-0000-000000000000}"/>
  <bookViews>
    <workbookView xWindow="-108" yWindow="-108" windowWidth="23256" windowHeight="12576" firstSheet="10" activeTab="10" xr2:uid="{2A85B476-632F-42B3-B5E5-61C29EC10077}"/>
  </bookViews>
  <sheets>
    <sheet name="S36 DEJ" sheetId="1" state="hidden" r:id="rId1"/>
    <sheet name="S36 GOU" sheetId="5" state="hidden" r:id="rId2"/>
    <sheet name="S37 DEJ" sheetId="3" state="hidden" r:id="rId3"/>
    <sheet name="S37 GOU" sheetId="6" state="hidden" r:id="rId4"/>
    <sheet name="S38 DEJ" sheetId="4" state="hidden" r:id="rId5"/>
    <sheet name="S38 GOU" sheetId="7" state="hidden" r:id="rId6"/>
    <sheet name="S39 DEJ" sheetId="2" state="hidden" r:id="rId7"/>
    <sheet name="S39 GOU" sheetId="8" state="hidden" r:id="rId8"/>
    <sheet name="S40 DEJ" sheetId="11" state="hidden" r:id="rId9"/>
    <sheet name="S40 GOU" sheetId="12" state="hidden" r:id="rId10"/>
    <sheet name="S02-DEJ" sheetId="15" r:id="rId11"/>
    <sheet name="S03-DEJ" sheetId="17" r:id="rId12"/>
    <sheet name="S04-DEJ" sheetId="19" r:id="rId13"/>
    <sheet name="S05-DEJ" sheetId="20" r:id="rId14"/>
    <sheet name="Allergènes" sheetId="21" r:id="rId15"/>
  </sheets>
  <externalReferences>
    <externalReference r:id="rId16"/>
  </externalReferences>
  <definedNames>
    <definedName name="_xlnm.Print_Titles" localSheetId="14">Allergènes!$1:$2</definedName>
    <definedName name="_xlnm.Print_Area" localSheetId="14">Allergènes!$A$1:$O$117</definedName>
    <definedName name="_xlnm.Print_Area" localSheetId="10">'S02-DEJ'!$A$1:$F$34</definedName>
    <definedName name="_xlnm.Print_Area" localSheetId="11">'S03-DEJ'!$A$1:$F$34</definedName>
    <definedName name="_xlnm.Print_Area" localSheetId="12">'S04-DEJ'!$A$1:$F$34</definedName>
    <definedName name="_xlnm.Print_Area" localSheetId="13">'S05-DEJ'!$A$1:$F$34</definedName>
    <definedName name="_xlnm.Print_Area" localSheetId="0">'S36 DEJ'!$A$1:$F$28</definedName>
    <definedName name="_xlnm.Print_Area" localSheetId="1">'S36 GOU'!$A$1:$F$17</definedName>
    <definedName name="_xlnm.Print_Area" localSheetId="2">'S37 DEJ'!$A$1:$F$28</definedName>
    <definedName name="_xlnm.Print_Area" localSheetId="3">'S37 GOU'!$A$1:$F$22</definedName>
    <definedName name="_xlnm.Print_Area" localSheetId="4">'S38 DEJ'!$A$1:$F$28</definedName>
    <definedName name="_xlnm.Print_Area" localSheetId="5">'S38 GOU'!$A$1:$F$22</definedName>
    <definedName name="_xlnm.Print_Area" localSheetId="6">'S39 DEJ'!$A$1:$F$28</definedName>
    <definedName name="_xlnm.Print_Area" localSheetId="7">'S39 GOU'!$A$1:$F$22</definedName>
    <definedName name="_xlnm.Print_Area" localSheetId="8">'S40 DEJ'!$A$1:$F$28</definedName>
    <definedName name="_xlnm.Print_Area" localSheetId="9">'S40 GOU'!$A$1:$F$22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4" i="21" l="1"/>
  <c r="A93" i="21" l="1"/>
  <c r="A92" i="21"/>
  <c r="A91" i="21"/>
  <c r="A65" i="21"/>
  <c r="A64" i="21"/>
  <c r="A63" i="21"/>
  <c r="A35" i="21"/>
  <c r="A36" i="21"/>
  <c r="F22" i="17"/>
  <c r="B22" i="17"/>
  <c r="E12" i="15"/>
  <c r="A113" i="21" l="1"/>
  <c r="A112" i="21"/>
  <c r="A111" i="21"/>
  <c r="A110" i="21"/>
  <c r="A109" i="21"/>
  <c r="A108" i="21"/>
  <c r="A107" i="21"/>
  <c r="A106" i="2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0" i="21"/>
  <c r="A85" i="21"/>
  <c r="A84" i="21"/>
  <c r="A83" i="21"/>
  <c r="A82" i="21"/>
  <c r="A81" i="2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2" i="21"/>
  <c r="A56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3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A4" i="21"/>
  <c r="A61" i="21" l="1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<sst xmlns="http://schemas.openxmlformats.org/spreadsheetml/2006/main" count="1011" uniqueCount="306">
  <si>
    <t>DEJEUNERS</t>
  </si>
  <si>
    <t>Du 1er septembre au 4 septembre 2020</t>
  </si>
  <si>
    <t>Découverte du Raisin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</si>
  <si>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</si>
  <si>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</si>
  <si>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</si>
  <si>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</si>
  <si>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</si>
  <si>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</si>
  <si>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
Texture "Morceaux"</t>
  </si>
  <si>
    <t>Batavia de Villeneuve vinaigrette</t>
  </si>
  <si>
    <t xml:space="preserve">Lasagnes de courgettes râpées au comté  </t>
  </si>
  <si>
    <r>
      <t xml:space="preserve">Courge spaghetti à la sarriette semoule et </t>
    </r>
    <r>
      <rPr>
        <sz val="10"/>
        <color rgb="FF660033"/>
        <rFont val="Calibri"/>
        <family val="2"/>
      </rPr>
      <t xml:space="preserve">filet de cabillaud  </t>
    </r>
  </si>
  <si>
    <t>Ratatouille (courgettes aubergines poivrons tomates pommes de terre) aux herbes de Provence et filet de poulet</t>
  </si>
  <si>
    <r>
      <rPr>
        <b/>
        <sz val="10"/>
        <color rgb="FF00B050"/>
        <rFont val="Calibri"/>
        <family val="2"/>
      </rPr>
      <t xml:space="preserve">Brocolis pommes de terre et </t>
    </r>
    <r>
      <rPr>
        <sz val="10"/>
        <color rgb="FF660033"/>
        <rFont val="Calibri"/>
        <family val="2"/>
      </rPr>
      <t xml:space="preserve">dos de saumon  </t>
    </r>
  </si>
  <si>
    <t>Carottes semoule aux poivrons et sauté de veau</t>
  </si>
  <si>
    <t xml:space="preserve">Emmental  </t>
  </si>
  <si>
    <t>Yaourt nature</t>
  </si>
  <si>
    <t xml:space="preserve">Fromage blanc nature  </t>
  </si>
  <si>
    <t>Compote Pomme Raisin</t>
  </si>
  <si>
    <t>Fruit de saison</t>
  </si>
  <si>
    <t>Compote Banane Poire Pruneaux</t>
  </si>
  <si>
    <t xml:space="preserve">
Moyens Texture 
"Ecrasé"</t>
  </si>
  <si>
    <t xml:space="preserve">Petit Suisse  </t>
  </si>
  <si>
    <t>Compote Pomme fleur d’oranger</t>
  </si>
  <si>
    <t>Compote Pomme Camomille</t>
  </si>
  <si>
    <t xml:space="preserve">
Bébés Texture "Purée"</t>
  </si>
  <si>
    <t>Mixé de Cabillaud</t>
  </si>
  <si>
    <t>Mixé de Poulet</t>
  </si>
  <si>
    <t xml:space="preserve">Mixé de Saumon </t>
  </si>
  <si>
    <t>Mixé de Veau</t>
  </si>
  <si>
    <t>Purée de Courge Spaghetti</t>
  </si>
  <si>
    <t>Purée de Courgettes</t>
  </si>
  <si>
    <t>Purée de Brocolis</t>
  </si>
  <si>
    <t>Purée de Blanc de Poireau</t>
  </si>
  <si>
    <t>Purée de pommes de terre</t>
  </si>
  <si>
    <t>Purée de patates douces</t>
  </si>
  <si>
    <t>Compote de Poires</t>
  </si>
  <si>
    <t>Compote de Pommes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</si>
  <si>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</si>
  <si>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</si>
  <si>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</si>
  <si>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</si>
  <si>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</si>
  <si>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</si>
  <si>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</si>
  <si>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GOUTERS</t>
  </si>
  <si>
    <t xml:space="preserve">
Grands </t>
  </si>
  <si>
    <t>Yaourt aromatisé à la vanille</t>
  </si>
  <si>
    <t>Riz au lait</t>
  </si>
  <si>
    <t xml:space="preserve">Palmier  </t>
  </si>
  <si>
    <t xml:space="preserve">Boudoir  </t>
  </si>
  <si>
    <t>Pain et confiture</t>
  </si>
  <si>
    <t xml:space="preserve">
Moyens &amp; Bébés</t>
  </si>
  <si>
    <t>Biscuit bébé</t>
  </si>
  <si>
    <t>Boudoir</t>
  </si>
  <si>
    <t>Quignon de pain</t>
  </si>
  <si>
    <t>Du 7 septembre au 11 septembre 2020</t>
  </si>
  <si>
    <t>Découverte de la Figue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</si>
  <si>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</si>
  <si>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</si>
  <si>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</si>
  <si>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</si>
  <si>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</si>
  <si>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</si>
  <si>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</si>
  <si>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</si>
  <si>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</si>
  <si>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Petit Suisse </t>
  </si>
  <si>
    <t xml:space="preserve">Emmental </t>
  </si>
  <si>
    <t>Yaourt  nature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</si>
  <si>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</si>
  <si>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</si>
  <si>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</si>
  <si>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</si>
  <si>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</si>
  <si>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 xml:space="preserve">Fromage blanc nature </t>
  </si>
  <si>
    <t>Compote Pomme Pastèque Basilic</t>
  </si>
  <si>
    <t>Compote Pomme Verveine</t>
  </si>
  <si>
    <t xml:space="preserve">Compote Banane Pomme Citron </t>
  </si>
  <si>
    <t xml:space="preserve">Mixé de Bœuf </t>
  </si>
  <si>
    <t>Mixé de Saumon</t>
  </si>
  <si>
    <t>Purée de Pâtisson</t>
  </si>
  <si>
    <t>Purée de Haricots verts</t>
  </si>
  <si>
    <t>Purée de Potimarron</t>
  </si>
  <si>
    <t>Compote de Poire</t>
  </si>
  <si>
    <t>Pain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</si>
  <si>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</si>
  <si>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</si>
  <si>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</si>
  <si>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</si>
  <si>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</si>
  <si>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</si>
  <si>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</si>
  <si>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</si>
  <si>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>Petit Beurre</t>
  </si>
  <si>
    <t>Du 14 septembre au 18 septembre 2020</t>
  </si>
  <si>
    <t>Découverte de la Chayotte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</si>
  <si>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</si>
  <si>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</si>
  <si>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</si>
  <si>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</si>
  <si>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</si>
  <si>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</si>
  <si>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</si>
  <si>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</si>
  <si>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</si>
  <si>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</si>
  <si>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</si>
  <si>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</si>
  <si>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</si>
  <si>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</si>
  <si>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</si>
  <si>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</si>
  <si>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</si>
  <si>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</si>
  <si>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</si>
  <si>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Mixé de Poulet </t>
  </si>
  <si>
    <t>Purée de Courges</t>
  </si>
  <si>
    <t>Purée de Chayotte</t>
  </si>
  <si>
    <t>Purée de Blanc de poireau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</si>
  <si>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</si>
  <si>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</si>
  <si>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</si>
  <si>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</si>
  <si>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</si>
  <si>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</si>
  <si>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</si>
  <si>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</si>
  <si>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</si>
  <si>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</si>
  <si>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</si>
  <si>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</si>
  <si>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</si>
  <si>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</si>
  <si>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</si>
  <si>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</si>
  <si>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</si>
  <si>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</si>
  <si>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</si>
  <si>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</si>
  <si>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</si>
  <si>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</si>
  <si>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</si>
  <si>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</si>
  <si>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Purée de Courge butternut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</si>
  <si>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</si>
  <si>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</si>
  <si>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</si>
  <si>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</si>
  <si>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</si>
  <si>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</si>
  <si>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</si>
  <si>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</si>
  <si>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</si>
  <si>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</si>
  <si>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</si>
  <si>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</si>
  <si>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</si>
  <si>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</si>
  <si>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</si>
  <si>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</si>
  <si>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</si>
  <si>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</si>
  <si>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</si>
  <si>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</si>
  <si>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</si>
  <si>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</si>
  <si>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</si>
  <si>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Potiron</t>
  </si>
  <si>
    <t>Fromage fondu nature</t>
  </si>
  <si>
    <t>Barquette à la fraise</t>
  </si>
  <si>
    <t>Madeleines</t>
  </si>
  <si>
    <t>Du 6 au 10 Janvier 2025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</si>
  <si>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</si>
  <si>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REPAS VEGETARIEN</t>
  </si>
  <si>
    <r>
      <t>Soupe de légumes de Mamie (Carottes, Poireaux, Navets, Céleri</t>
    </r>
    <r>
      <rPr>
        <b/>
        <sz val="13"/>
        <color rgb="FFFFC000"/>
        <rFont val="Calibri"/>
        <family val="2"/>
      </rPr>
      <t>*</t>
    </r>
    <r>
      <rPr>
        <b/>
        <sz val="13"/>
        <color rgb="FF00B050"/>
        <rFont val="Calibri"/>
        <family val="2"/>
      </rPr>
      <t xml:space="preserve"> Pomme de terre)</t>
    </r>
  </si>
  <si>
    <r>
      <t>Soupe</t>
    </r>
    <r>
      <rPr>
        <b/>
        <sz val="13"/>
        <color rgb="FFED7D31"/>
        <rFont val="Calibri"/>
        <family val="2"/>
      </rPr>
      <t>*</t>
    </r>
    <r>
      <rPr>
        <b/>
        <sz val="13"/>
        <color rgb="FF00B050"/>
        <rFont val="Calibri"/>
        <family val="2"/>
      </rPr>
      <t xml:space="preserve"> à l'oignon (pain de mie et Conté</t>
    </r>
    <r>
      <rPr>
        <b/>
        <sz val="13"/>
        <color theme="5"/>
        <rFont val="Calibri"/>
        <family val="2"/>
      </rPr>
      <t xml:space="preserve"> (lait)</t>
    </r>
    <r>
      <rPr>
        <b/>
        <sz val="13"/>
        <color rgb="FF00B050"/>
        <rFont val="Calibri"/>
        <family val="2"/>
      </rPr>
      <t>)</t>
    </r>
  </si>
  <si>
    <r>
      <t xml:space="preserve">Pak Choï à la crème </t>
    </r>
    <r>
      <rPr>
        <b/>
        <sz val="13"/>
        <color rgb="FFED7D31"/>
        <rFont val="Calibri"/>
        <family val="2"/>
      </rPr>
      <t>(lait)</t>
    </r>
    <r>
      <rPr>
        <b/>
        <sz val="13"/>
        <color rgb="FF00B050"/>
        <rFont val="Calibri"/>
        <family val="2"/>
      </rPr>
      <t xml:space="preserve"> Riz au jus de coco et sauté de dinde </t>
    </r>
  </si>
  <si>
    <r>
      <t xml:space="preserve">Courge à l'estragon, semoule </t>
    </r>
    <r>
      <rPr>
        <b/>
        <sz val="13"/>
        <color rgb="FFED7D31"/>
        <rFont val="Calibri"/>
        <family val="2"/>
      </rPr>
      <t>*</t>
    </r>
    <r>
      <rPr>
        <b/>
        <sz val="13"/>
        <color rgb="FF00B050"/>
        <rFont val="Calibri"/>
        <family val="2"/>
      </rPr>
      <t xml:space="preserve"> aux raisins secs et Boeuf aux 4 épices</t>
    </r>
  </si>
  <si>
    <r>
      <t xml:space="preserve">Brocolis au gingembre, pomme de terre à la muscade et </t>
    </r>
    <r>
      <rPr>
        <b/>
        <sz val="13"/>
        <color rgb="FF660033"/>
        <rFont val="Calibri"/>
        <family val="2"/>
      </rPr>
      <t>poisson du jour</t>
    </r>
    <r>
      <rPr>
        <b/>
        <sz val="13"/>
        <color rgb="FFED7D31"/>
        <rFont val="Calibri"/>
        <family val="2"/>
      </rPr>
      <t>*</t>
    </r>
  </si>
  <si>
    <r>
      <t xml:space="preserve">Carotte au cumin, blé </t>
    </r>
    <r>
      <rPr>
        <b/>
        <sz val="13"/>
        <color rgb="FFED7D31"/>
        <rFont val="Calibri"/>
        <family val="2"/>
      </rPr>
      <t xml:space="preserve">* </t>
    </r>
    <r>
      <rPr>
        <b/>
        <sz val="13"/>
        <color rgb="FF00B050"/>
        <rFont val="Calibri"/>
        <family val="2"/>
      </rPr>
      <t xml:space="preserve">à l'oseille et lentilles vertes à l'échalote </t>
    </r>
  </si>
  <si>
    <r>
      <t>Epinards à la crème, pâtes</t>
    </r>
    <r>
      <rPr>
        <b/>
        <sz val="13"/>
        <color rgb="FFED7D31"/>
        <rFont val="Calibri"/>
        <family val="2"/>
      </rPr>
      <t>*</t>
    </r>
    <r>
      <rPr>
        <b/>
        <sz val="13"/>
        <color rgb="FF00B050"/>
        <rFont val="Calibri"/>
        <family val="2"/>
      </rPr>
      <t xml:space="preserve"> à l'ail et </t>
    </r>
    <r>
      <rPr>
        <b/>
        <sz val="13"/>
        <color rgb="FF660033"/>
        <rFont val="Calibri"/>
        <family val="2"/>
      </rPr>
      <t>poisson du jour</t>
    </r>
    <r>
      <rPr>
        <b/>
        <sz val="13"/>
        <color rgb="FFED7D31"/>
        <rFont val="Calibri"/>
        <family val="2"/>
      </rPr>
      <t>*</t>
    </r>
    <r>
      <rPr>
        <b/>
        <sz val="13"/>
        <color rgb="FF00B050"/>
        <rFont val="Calibri"/>
        <family val="2"/>
      </rPr>
      <t xml:space="preserve"> à la verveine</t>
    </r>
  </si>
  <si>
    <t>Petit suisse</t>
  </si>
  <si>
    <t>Coulommiers</t>
  </si>
  <si>
    <t>Compote Pomme Rooïbos</t>
  </si>
  <si>
    <r>
      <t xml:space="preserve">Carotte au cumin, blé </t>
    </r>
    <r>
      <rPr>
        <b/>
        <sz val="13"/>
        <color rgb="FFED7D31"/>
        <rFont val="Calibri"/>
        <family val="2"/>
      </rPr>
      <t xml:space="preserve">* </t>
    </r>
    <r>
      <rPr>
        <b/>
        <sz val="13"/>
        <color rgb="FF00B050"/>
        <rFont val="Calibri"/>
        <family val="2"/>
      </rPr>
      <t>à l'oseille et sauté de poulet</t>
    </r>
  </si>
  <si>
    <t xml:space="preserve">Petit suisse </t>
  </si>
  <si>
    <t>Compote Pomme Litchi</t>
  </si>
  <si>
    <t>Compote Pomme Fleur d'oranger</t>
  </si>
  <si>
    <t>Compote Pomme Poire Cannelle</t>
  </si>
  <si>
    <t>Compote Pomme Grenade</t>
  </si>
  <si>
    <t>Mixé de Dinde</t>
  </si>
  <si>
    <t>Mixé de Boeuf</t>
  </si>
  <si>
    <r>
      <t xml:space="preserve">Mixé de Poisson du jour </t>
    </r>
    <r>
      <rPr>
        <sz val="13"/>
        <color rgb="FFED7D31"/>
        <rFont val="Calibri"/>
        <family val="2"/>
        <scheme val="minor"/>
      </rPr>
      <t>*</t>
    </r>
  </si>
  <si>
    <t>Purée de Blanc de poireaux</t>
  </si>
  <si>
    <t>Purée de Courge</t>
  </si>
  <si>
    <t>Purée de Carotte</t>
  </si>
  <si>
    <t>Purée d'Epinard</t>
  </si>
  <si>
    <t>Purée de pomme de terre</t>
  </si>
  <si>
    <t xml:space="preserve">Compote Pomme </t>
  </si>
  <si>
    <t>Compote Pomme</t>
  </si>
  <si>
    <t xml:space="preserve">Compote Pomme Poire </t>
  </si>
  <si>
    <t>GOÛTERS</t>
  </si>
  <si>
    <t xml:space="preserve">
Grands &amp; Moyens  </t>
  </si>
  <si>
    <t xml:space="preserve">Fromage Frais  </t>
  </si>
  <si>
    <t>Galettes de riz soufflé</t>
  </si>
  <si>
    <t>Tartines multicéréales</t>
  </si>
  <si>
    <t>Biscottes</t>
  </si>
  <si>
    <t>Biscuits bébé au petit épeautre</t>
  </si>
  <si>
    <t xml:space="preserve">
Bébés</t>
  </si>
  <si>
    <t>Compote de fruits</t>
  </si>
  <si>
    <t>Toutes nos viandes sont d'origine française</t>
  </si>
  <si>
    <t>Du 13 au 17 Janvier 2025</t>
  </si>
  <si>
    <t>Découverte de la brioche des rois et de l'ail noir</t>
  </si>
  <si>
    <r>
      <t xml:space="preserve">Velouté de Navet </t>
    </r>
    <r>
      <rPr>
        <b/>
        <sz val="13"/>
        <color rgb="FFED7D31"/>
        <rFont val="Calibri"/>
        <family val="2"/>
        <scheme val="minor"/>
      </rPr>
      <t>(lait)</t>
    </r>
    <r>
      <rPr>
        <b/>
        <sz val="13"/>
        <color rgb="FF00B050"/>
        <rFont val="Calibri"/>
        <family val="2"/>
        <scheme val="minor"/>
      </rPr>
      <t xml:space="preserve"> à l'huile d'olive </t>
    </r>
  </si>
  <si>
    <t>Soupe de Légumes (carotte, courge, panais)</t>
  </si>
  <si>
    <r>
      <t xml:space="preserve">Fleurette de chou-fleur à la crème </t>
    </r>
    <r>
      <rPr>
        <b/>
        <sz val="13"/>
        <color rgb="FFED7D31"/>
        <rFont val="Calibri"/>
        <family val="2"/>
        <scheme val="minor"/>
      </rPr>
      <t>(lait)</t>
    </r>
    <r>
      <rPr>
        <b/>
        <sz val="13"/>
        <color rgb="FF00B050"/>
        <rFont val="Calibri"/>
        <family val="2"/>
        <scheme val="minor"/>
      </rPr>
      <t xml:space="preserve">, quinoa au persil et </t>
    </r>
    <r>
      <rPr>
        <sz val="13"/>
        <color rgb="FF660033"/>
        <rFont val="Calibri"/>
        <family val="2"/>
        <scheme val="minor"/>
      </rPr>
      <t xml:space="preserve">poisson du jour </t>
    </r>
    <r>
      <rPr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aux deux citrons </t>
    </r>
  </si>
  <si>
    <r>
      <t xml:space="preserve">Chili sin carne aux légumes d'hivers (épinard,topinambour et maïs), haricot rouge, et boulgour 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au paprika</t>
    </r>
  </si>
  <si>
    <r>
      <t xml:space="preserve">Courge à la coriandre, blé </t>
    </r>
    <r>
      <rPr>
        <b/>
        <sz val="13"/>
        <color rgb="FFED7D31"/>
        <rFont val="Calibri"/>
        <family val="2"/>
        <scheme val="minor"/>
      </rPr>
      <t xml:space="preserve">* </t>
    </r>
    <r>
      <rPr>
        <b/>
        <sz val="13"/>
        <color rgb="FF00B050"/>
        <rFont val="Calibri"/>
        <family val="2"/>
        <scheme val="minor"/>
      </rPr>
      <t>au thym et boeuf aux oignons</t>
    </r>
  </si>
  <si>
    <r>
      <t>Brocolis à la citronnelle,  patate douce à l'ail noir et</t>
    </r>
    <r>
      <rPr>
        <sz val="13"/>
        <color rgb="FF00B050"/>
        <rFont val="Calibri"/>
        <family val="2"/>
        <scheme val="minor"/>
      </rPr>
      <t xml:space="preserve"> </t>
    </r>
    <r>
      <rPr>
        <sz val="13"/>
        <color rgb="FF660033"/>
        <rFont val="Calibri"/>
        <family val="2"/>
        <scheme val="minor"/>
      </rPr>
      <t>poisson du jour</t>
    </r>
    <r>
      <rPr>
        <b/>
        <sz val="13"/>
        <color rgb="FF00B050"/>
        <rFont val="Calibri"/>
        <family val="2"/>
        <scheme val="minor"/>
      </rPr>
      <t xml:space="preserve"> </t>
    </r>
    <r>
      <rPr>
        <b/>
        <sz val="13"/>
        <color rgb="FFED7D31"/>
        <rFont val="Calibri"/>
        <family val="2"/>
        <scheme val="minor"/>
      </rPr>
      <t>*</t>
    </r>
  </si>
  <si>
    <r>
      <t xml:space="preserve">Blanquette de Dinde (Carotte, Champignon) </t>
    </r>
    <r>
      <rPr>
        <b/>
        <sz val="13"/>
        <color rgb="FFED7D31"/>
        <rFont val="Calibri"/>
        <family val="2"/>
        <scheme val="minor"/>
      </rPr>
      <t xml:space="preserve">(lait) </t>
    </r>
    <r>
      <rPr>
        <b/>
        <sz val="13"/>
        <color rgb="FF00B050"/>
        <rFont val="Calibri"/>
        <family val="2"/>
        <scheme val="minor"/>
      </rPr>
      <t>et  riz à la ciboulette</t>
    </r>
  </si>
  <si>
    <t>Camembert</t>
  </si>
  <si>
    <t>Compote Pomme Orange</t>
  </si>
  <si>
    <r>
      <t>Brioche des rois à la fleur d'oranger</t>
    </r>
    <r>
      <rPr>
        <b/>
        <sz val="13"/>
        <color rgb="FFED7D31"/>
        <rFont val="Calibri"/>
        <family val="2"/>
        <scheme val="minor"/>
      </rPr>
      <t>* (œuf, lait)</t>
    </r>
  </si>
  <si>
    <t>Compote Pomme Coing Badiane</t>
  </si>
  <si>
    <t xml:space="preserve">Compote Pomme Potiron Vanille </t>
  </si>
  <si>
    <t xml:space="preserve">Compote Pomme Banane </t>
  </si>
  <si>
    <r>
      <t xml:space="preserve">Chili con carne aux légumes d'hivers (épinard,topinambour et maïs), boulgour 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au paprika et Filet de poulet</t>
    </r>
  </si>
  <si>
    <t>Compote Pomme Clémentine Menthe</t>
  </si>
  <si>
    <t>Mixé de Poisson blanc*</t>
  </si>
  <si>
    <t>Mixé de Poisson blanc *</t>
  </si>
  <si>
    <t>Purée de Betterave rouge</t>
  </si>
  <si>
    <t>Purée de Chou-fleur</t>
  </si>
  <si>
    <t xml:space="preserve">Compote Pomme Clémentine </t>
  </si>
  <si>
    <t xml:space="preserve">Compote Pomme Coing </t>
  </si>
  <si>
    <t xml:space="preserve">Compote Pomme Potiron  </t>
  </si>
  <si>
    <t xml:space="preserve">Moyens &amp; 
Grands </t>
  </si>
  <si>
    <t>Beurre</t>
  </si>
  <si>
    <t>Galettes de maïs</t>
  </si>
  <si>
    <t>Pain de mie complet</t>
  </si>
  <si>
    <t>Bébés</t>
  </si>
  <si>
    <t>Petit Suisse nature</t>
  </si>
  <si>
    <t>Du 20 au 24 Janvier 2025</t>
  </si>
  <si>
    <t xml:space="preserve">Découverte des Choux de Bruxelles </t>
  </si>
  <si>
    <t>Velouté de légumes verts</t>
  </si>
  <si>
    <r>
      <t>Velouté de Choux de Bruxelles</t>
    </r>
    <r>
      <rPr>
        <b/>
        <sz val="13"/>
        <color rgb="FFED7D31"/>
        <rFont val="Calibri"/>
        <family val="2"/>
        <scheme val="minor"/>
      </rPr>
      <t xml:space="preserve"> (lait)</t>
    </r>
  </si>
  <si>
    <r>
      <t xml:space="preserve">Salade de blé 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infusé à l'hibiscus citron vert et basilic</t>
    </r>
  </si>
  <si>
    <r>
      <t xml:space="preserve">Pak choï à la crème, semoule 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aux épices et pois cassés au jus de coco et cumin </t>
    </r>
  </si>
  <si>
    <r>
      <t>Chorba de Boeuf ( carotte, tomate, navets, Céleri branche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) vermicelles </t>
    </r>
    <r>
      <rPr>
        <b/>
        <sz val="13"/>
        <color rgb="FFED7D31"/>
        <rFont val="Calibri"/>
        <family val="2"/>
        <scheme val="minor"/>
      </rPr>
      <t xml:space="preserve">* </t>
    </r>
    <r>
      <rPr>
        <b/>
        <sz val="13"/>
        <color rgb="FF00B050"/>
        <rFont val="Calibri"/>
        <family val="2"/>
        <scheme val="minor"/>
      </rPr>
      <t xml:space="preserve">et pomme de terre </t>
    </r>
  </si>
  <si>
    <r>
      <t xml:space="preserve">Chou blanc façon carbonara </t>
    </r>
    <r>
      <rPr>
        <sz val="13"/>
        <color rgb="FF00B050"/>
        <rFont val="Calibri"/>
        <family val="2"/>
        <scheme val="minor"/>
      </rPr>
      <t>(crème, parmesan)</t>
    </r>
    <r>
      <rPr>
        <b/>
        <sz val="13"/>
        <color rgb="FF00B050"/>
        <rFont val="Calibri"/>
        <family val="2"/>
        <scheme val="minor"/>
      </rPr>
      <t xml:space="preserve"> </t>
    </r>
    <r>
      <rPr>
        <b/>
        <sz val="13"/>
        <color rgb="FFED7D31"/>
        <rFont val="Calibri"/>
        <family val="2"/>
        <scheme val="minor"/>
      </rPr>
      <t>(lait)</t>
    </r>
    <r>
      <rPr>
        <b/>
        <sz val="13"/>
        <color rgb="FF00B050"/>
        <rFont val="Calibri"/>
        <family val="2"/>
        <scheme val="minor"/>
      </rPr>
      <t xml:space="preserve"> riz à l'huile d'olive et </t>
    </r>
    <r>
      <rPr>
        <sz val="13"/>
        <color rgb="FF660033"/>
        <rFont val="Calibri"/>
        <family val="2"/>
        <scheme val="minor"/>
      </rPr>
      <t>poisson du jour</t>
    </r>
    <r>
      <rPr>
        <sz val="13"/>
        <color rgb="FF00B050"/>
        <rFont val="Calibri"/>
        <family val="2"/>
        <scheme val="minor"/>
      </rPr>
      <t xml:space="preserve"> </t>
    </r>
    <r>
      <rPr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aux baies roses</t>
    </r>
  </si>
  <si>
    <t xml:space="preserve">Courge à la ciboulette, Quinoa au paprika et Poulet au curry </t>
  </si>
  <si>
    <r>
      <t xml:space="preserve">Epinards et rutabaga à l'huile d'olive, blé 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en persillade et </t>
    </r>
    <r>
      <rPr>
        <sz val="13"/>
        <color rgb="FF660033"/>
        <rFont val="Calibri"/>
        <family val="2"/>
        <scheme val="minor"/>
      </rPr>
      <t>poisson du jour</t>
    </r>
    <r>
      <rPr>
        <b/>
        <sz val="13"/>
        <color rgb="FF00B050"/>
        <rFont val="Calibri"/>
        <family val="2"/>
        <scheme val="minor"/>
      </rPr>
      <t xml:space="preserve"> sauce Armoricaine </t>
    </r>
    <r>
      <rPr>
        <b/>
        <sz val="13"/>
        <color rgb="FFED7D31"/>
        <rFont val="Calibri"/>
        <family val="2"/>
        <scheme val="minor"/>
      </rPr>
      <t>(lait)</t>
    </r>
  </si>
  <si>
    <t>Fromage blanc nature</t>
  </si>
  <si>
    <t xml:space="preserve">Petit suisse  </t>
  </si>
  <si>
    <t>Compote Pomme Ananas vanille</t>
  </si>
  <si>
    <t>Compote Pomme Poire Lavande</t>
  </si>
  <si>
    <t>Compote Pomme Violette</t>
  </si>
  <si>
    <t>Compote Pomme Hibiscus</t>
  </si>
  <si>
    <t>Compote Pomme Kaki Basilic</t>
  </si>
  <si>
    <r>
      <t xml:space="preserve">Pak choï à la crème, semoule 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aux épices et Sauté de dinde</t>
    </r>
  </si>
  <si>
    <t>Purée de Blanc Poireaux</t>
  </si>
  <si>
    <t xml:space="preserve">Compote Pomme Ananas </t>
  </si>
  <si>
    <t xml:space="preserve">Compote Pomme Kaki </t>
  </si>
  <si>
    <t xml:space="preserve">
Grands &amp; Moyens </t>
  </si>
  <si>
    <t>Petit suisse nature</t>
  </si>
  <si>
    <t xml:space="preserve">
 Bébés</t>
  </si>
  <si>
    <t>Du 27 au 31 Janvier 2025</t>
  </si>
  <si>
    <t>Découverte du Cédrat Corse</t>
  </si>
  <si>
    <t>NOUVEL AN CHINOIS</t>
  </si>
  <si>
    <t>Velouté de Potiron aux Châtaignes</t>
  </si>
  <si>
    <t>Soupe chinoise (Epinard, nouilles chinoise, Bouillon de poule, gingembre)</t>
  </si>
  <si>
    <r>
      <t xml:space="preserve">Tarte au Céleri poire et bleu </t>
    </r>
    <r>
      <rPr>
        <b/>
        <sz val="13"/>
        <color rgb="FFED7D31"/>
        <rFont val="Calibri"/>
        <family val="2"/>
        <scheme val="minor"/>
      </rPr>
      <t xml:space="preserve"> * (lait, œuf)</t>
    </r>
  </si>
  <si>
    <r>
      <t xml:space="preserve">Betterave de couleur au persil, riz au bouillon de légumes et </t>
    </r>
    <r>
      <rPr>
        <sz val="13"/>
        <color rgb="FF660033"/>
        <rFont val="Calibri"/>
        <family val="2"/>
        <scheme val="minor"/>
      </rPr>
      <t>poisson du jour</t>
    </r>
    <r>
      <rPr>
        <sz val="13"/>
        <color rgb="FFED7D31"/>
        <rFont val="Calibri"/>
        <family val="2"/>
        <scheme val="minor"/>
      </rPr>
      <t>*</t>
    </r>
    <r>
      <rPr>
        <sz val="13"/>
        <color rgb="FF660033"/>
        <rFont val="Calibri"/>
        <family val="2"/>
        <scheme val="minor"/>
      </rPr>
      <t xml:space="preserve"> </t>
    </r>
    <r>
      <rPr>
        <b/>
        <sz val="13"/>
        <color rgb="FF00B050"/>
        <rFont val="Calibri"/>
        <family val="2"/>
        <scheme val="minor"/>
      </rPr>
      <t>au coing et cerfeuil</t>
    </r>
  </si>
  <si>
    <r>
      <t xml:space="preserve">Tartiflette revisitée (carottes, pommes de terre au reblochon </t>
    </r>
    <r>
      <rPr>
        <b/>
        <sz val="13"/>
        <color rgb="FFED7D31"/>
        <rFont val="Calibri"/>
        <family val="2"/>
        <scheme val="minor"/>
      </rPr>
      <t xml:space="preserve">(lait) </t>
    </r>
    <r>
      <rPr>
        <b/>
        <sz val="13"/>
        <color rgb="FF00B050"/>
        <rFont val="Calibri"/>
        <family val="2"/>
        <scheme val="minor"/>
      </rPr>
      <t>et poulet au paprika fumé)</t>
    </r>
  </si>
  <si>
    <r>
      <t xml:space="preserve">Chou chinois braisé, riz à la citronnelle et </t>
    </r>
    <r>
      <rPr>
        <sz val="13"/>
        <color rgb="FF660033"/>
        <rFont val="Calibri"/>
        <family val="2"/>
        <scheme val="minor"/>
      </rPr>
      <t>poisson du jour</t>
    </r>
    <r>
      <rPr>
        <b/>
        <sz val="13"/>
        <color rgb="FFED7D31"/>
        <rFont val="Calibri"/>
        <family val="2"/>
        <scheme val="minor"/>
      </rPr>
      <t>*</t>
    </r>
  </si>
  <si>
    <r>
      <t xml:space="preserve">Poireaux  au curcuma, boulgour 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aux oignons et houmous de pois chiches au persil</t>
    </r>
  </si>
  <si>
    <r>
      <t xml:space="preserve">Courge aux champignons, polenta au thym et veau "sauce blanche" </t>
    </r>
    <r>
      <rPr>
        <b/>
        <sz val="13"/>
        <color rgb="FFED7D31"/>
        <rFont val="Calibri"/>
        <family val="2"/>
        <scheme val="minor"/>
      </rPr>
      <t>(lait)</t>
    </r>
  </si>
  <si>
    <t>Compote Pomme Réglisse</t>
  </si>
  <si>
    <t>Compote Pomme Cédrat Corse</t>
  </si>
  <si>
    <t>Compote Pomme Jasmin</t>
  </si>
  <si>
    <t>Compote Pomme Banane Vanille</t>
  </si>
  <si>
    <t>Compote Pomme Poire jus de coco</t>
  </si>
  <si>
    <r>
      <t xml:space="preserve">Poireaux  au curcuma, boulgour 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aux oignons et Sauté de dinde</t>
    </r>
  </si>
  <si>
    <t xml:space="preserve">
Grands &amp; Moyens</t>
  </si>
  <si>
    <t>Fromage frais aux herbes à tartiner</t>
  </si>
  <si>
    <t>Petit beurre</t>
  </si>
  <si>
    <t xml:space="preserve">
 Bébés</t>
  </si>
  <si>
    <t>Allergènes principaux : lait et oeuf (en orange et gras)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</si>
  <si>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</si>
  <si>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</si>
  <si>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</si>
  <si>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</si>
  <si>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</si>
  <si>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</si>
  <si>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</si>
  <si>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</si>
  <si>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</si>
  <si>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</si>
  <si>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</si>
  <si>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</si>
  <si>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</si>
  <si>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</si>
  <si>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</si>
  <si>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</si>
  <si>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 xml:space="preserve">Découverte du Litchi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</si>
</sst>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7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4"/>
      <color rgb="FFFF6699"/>
      <name val="Calibri"/>
      <family val="2"/>
      <scheme val="minor"/>
    </font>
    <font>
      <b/>
      <sz val="9"/>
      <color theme="5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16"/>
      <color rgb="FFFF6699"/>
      <name val="Century Gothic"/>
      <family val="2"/>
    </font>
    <font>
      <b/>
      <sz val="12"/>
      <color theme="0"/>
      <name val="Kristen ITC"/>
      <family val="4"/>
    </font>
    <font>
      <b/>
      <sz val="13"/>
      <color rgb="FF00B050"/>
      <name val="Calibri"/>
      <family val="2"/>
    </font>
    <font>
      <b/>
      <sz val="13"/>
      <color rgb="FFFFC000"/>
      <name val="Calibri"/>
      <family val="2"/>
    </font>
    <font>
      <b/>
      <sz val="13"/>
      <color rgb="FFED7D31"/>
      <name val="Calibri"/>
      <family val="2"/>
    </font>
    <font>
      <b/>
      <sz val="13"/>
      <color rgb="FF660033"/>
      <name val="Calibri"/>
      <family val="2"/>
    </font>
    <font>
      <sz val="13"/>
      <color rgb="FF00B050"/>
      <name val="Calibri"/>
      <family val="2"/>
    </font>
    <font>
      <b/>
      <sz val="13"/>
      <color rgb="FF00B050"/>
      <name val="Calibri"/>
      <family val="2"/>
      <scheme val="minor"/>
    </font>
    <font>
      <b/>
      <sz val="13"/>
      <color rgb="FFED7D31"/>
      <name val="Calibri"/>
      <family val="2"/>
      <scheme val="minor"/>
    </font>
    <font>
      <sz val="10"/>
      <color theme="1"/>
      <name val="Calibri"/>
      <family val="2"/>
    </font>
    <font>
      <sz val="13"/>
      <color theme="1"/>
      <name val="Calibri"/>
      <family val="2"/>
    </font>
    <font>
      <sz val="13"/>
      <color rgb="FF660033"/>
      <name val="Calibri"/>
      <family val="2"/>
      <scheme val="minor"/>
    </font>
    <font>
      <sz val="13"/>
      <color rgb="FFED7D31"/>
      <name val="Calibri"/>
      <family val="2"/>
      <scheme val="minor"/>
    </font>
    <font>
      <b/>
      <sz val="13"/>
      <color theme="5"/>
      <name val="Calibri"/>
      <family val="2"/>
    </font>
    <font>
      <sz val="13"/>
      <color rgb="FF00B050"/>
      <name val="Calibri"/>
      <family val="2"/>
      <scheme val="minor"/>
    </font>
    <font>
      <sz val="13"/>
      <color rgb="FF00000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rgb="FFFF6699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ck">
        <color rgb="FFFF6699"/>
      </right>
      <top style="medium">
        <color rgb="FFFF6699"/>
      </top>
      <bottom/>
      <diagonal/>
    </border>
    <border>
      <left style="thick">
        <color rgb="FFFF6699"/>
      </left>
      <right style="thick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ck">
        <color rgb="FFFF6699"/>
      </right>
      <top/>
      <bottom style="medium">
        <color rgb="FFFF6699"/>
      </bottom>
      <diagonal/>
    </border>
    <border>
      <left style="thick">
        <color rgb="FFFF6699"/>
      </left>
      <right style="thick">
        <color rgb="FFFF6699"/>
      </right>
      <top/>
      <bottom style="medium">
        <color rgb="FFFF6699"/>
      </bottom>
      <diagonal/>
    </border>
    <border>
      <left style="thick">
        <color rgb="FFFF6699"/>
      </left>
      <right/>
      <top/>
      <bottom style="medium">
        <color rgb="FFFF6699"/>
      </bottom>
      <diagonal/>
    </border>
    <border>
      <left style="thick">
        <color rgb="FFFF6699"/>
      </left>
      <right/>
      <top style="medium">
        <color rgb="FFFF6699"/>
      </top>
      <bottom/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0066"/>
      </left>
      <right style="medium">
        <color rgb="FFFF6699"/>
      </right>
      <top style="medium">
        <color rgb="FFFF6699"/>
      </top>
      <bottom/>
      <diagonal/>
    </border>
  </borders>
  <cellStyleXfs count="3">
    <xf numFmtId="0" fontId="0" fillId="0" borderId="0"/>
    <xf numFmtId="0" fontId="31" fillId="0" borderId="0"/>
    <xf numFmtId="0" fontId="31" fillId="0" borderId="0"/>
  </cellStyleXfs>
  <cellXfs count="258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7" fillId="0" borderId="3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33" fillId="0" borderId="0" xfId="0" applyFont="1" applyAlignment="1">
      <alignment horizontal="left" vertical="center" indent="5" readingOrder="1"/>
    </xf>
    <xf numFmtId="0" fontId="4" fillId="0" borderId="0" xfId="0" applyFont="1" applyAlignment="1">
      <alignment vertical="center" readingOrder="1"/>
    </xf>
    <xf numFmtId="0" fontId="27" fillId="0" borderId="0" xfId="0" applyFont="1"/>
    <xf numFmtId="0" fontId="14" fillId="0" borderId="8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29" fillId="0" borderId="1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0" fillId="0" borderId="0" xfId="0" applyBorder="1"/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0" fillId="0" borderId="0" xfId="0"/>
    <xf numFmtId="0" fontId="14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7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 readingOrder="1"/>
    </xf>
    <xf numFmtId="0" fontId="34" fillId="0" borderId="0" xfId="0" applyFont="1" applyAlignment="1">
      <alignment horizontal="center" vertical="center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6" xfId="0" applyFont="1" applyBorder="1" applyAlignment="1">
      <alignment horizontal="center" vertical="center" wrapText="1"/>
    </xf>
    <xf numFmtId="0" fontId="36" fillId="0" borderId="20" xfId="0" quotePrefix="1" applyFont="1" applyBorder="1" applyAlignment="1">
      <alignment vertical="center"/>
    </xf>
    <xf numFmtId="0" fontId="36" fillId="0" borderId="13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37" fillId="0" borderId="22" xfId="0" applyFont="1" applyBorder="1" applyAlignment="1">
      <alignment horizontal="center" vertical="center" wrapText="1" readingOrder="1"/>
    </xf>
    <xf numFmtId="0" fontId="38" fillId="0" borderId="23" xfId="0" applyFont="1" applyBorder="1" applyAlignment="1">
      <alignment horizontal="center" vertical="center" wrapText="1"/>
    </xf>
    <xf numFmtId="0" fontId="38" fillId="0" borderId="24" xfId="0" applyFont="1" applyBorder="1" applyAlignment="1">
      <alignment horizontal="center" vertical="center" wrapText="1"/>
    </xf>
    <xf numFmtId="0" fontId="37" fillId="0" borderId="25" xfId="0" applyFont="1" applyBorder="1" applyAlignment="1">
      <alignment horizontal="center" vertical="center" wrapText="1" readingOrder="1"/>
    </xf>
    <xf numFmtId="0" fontId="38" fillId="0" borderId="18" xfId="0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center" wrapText="1" readingOrder="1"/>
    </xf>
    <xf numFmtId="0" fontId="38" fillId="0" borderId="27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 wrapText="1" readingOrder="1"/>
    </xf>
    <xf numFmtId="0" fontId="38" fillId="0" borderId="30" xfId="0" applyFont="1" applyBorder="1" applyAlignment="1">
      <alignment horizontal="center" vertical="center" wrapText="1"/>
    </xf>
    <xf numFmtId="0" fontId="38" fillId="0" borderId="31" xfId="0" applyFont="1" applyBorder="1" applyAlignment="1">
      <alignment horizontal="center" vertical="center" wrapText="1"/>
    </xf>
    <xf numFmtId="0" fontId="37" fillId="0" borderId="32" xfId="0" applyFont="1" applyBorder="1" applyAlignment="1">
      <alignment horizontal="center" vertical="center" wrapText="1" readingOrder="1"/>
    </xf>
    <xf numFmtId="0" fontId="37" fillId="0" borderId="33" xfId="0" applyFont="1" applyBorder="1" applyAlignment="1">
      <alignment horizontal="center" vertical="center" wrapText="1" readingOrder="1"/>
    </xf>
    <xf numFmtId="0" fontId="38" fillId="0" borderId="34" xfId="0" applyFont="1" applyBorder="1" applyAlignment="1">
      <alignment horizontal="center" vertical="center" wrapText="1"/>
    </xf>
    <xf numFmtId="0" fontId="38" fillId="0" borderId="35" xfId="0" applyFont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 readingOrder="1"/>
    </xf>
    <xf numFmtId="0" fontId="37" fillId="0" borderId="36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/>
    </xf>
    <xf numFmtId="0" fontId="35" fillId="0" borderId="37" xfId="0" applyFont="1" applyBorder="1" applyAlignment="1">
      <alignment horizontal="center" vertical="center" wrapText="1"/>
    </xf>
    <xf numFmtId="0" fontId="35" fillId="0" borderId="38" xfId="0" applyFont="1" applyBorder="1" applyAlignment="1">
      <alignment horizontal="center" vertical="center" wrapText="1"/>
    </xf>
    <xf numFmtId="0" fontId="36" fillId="0" borderId="2" xfId="0" applyFont="1" applyBorder="1" applyAlignment="1">
      <alignment vertical="center"/>
    </xf>
    <xf numFmtId="0" fontId="36" fillId="0" borderId="3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5" fillId="0" borderId="24" xfId="0" applyFont="1" applyBorder="1" applyAlignment="1">
      <alignment horizontal="center" vertical="center" wrapText="1"/>
    </xf>
    <xf numFmtId="0" fontId="35" fillId="0" borderId="30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7" fillId="0" borderId="33" xfId="0" applyFont="1" applyBorder="1" applyAlignment="1">
      <alignment vertical="center" wrapText="1" readingOrder="1"/>
    </xf>
    <xf numFmtId="0" fontId="36" fillId="0" borderId="5" xfId="0" applyFont="1" applyBorder="1" applyAlignment="1">
      <alignment vertical="center"/>
    </xf>
    <xf numFmtId="0" fontId="36" fillId="0" borderId="0" xfId="0" applyFont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8" fillId="0" borderId="0" xfId="0" applyFont="1"/>
    <xf numFmtId="0" fontId="34" fillId="0" borderId="0" xfId="0" applyFont="1"/>
    <xf numFmtId="0" fontId="11" fillId="0" borderId="0" xfId="0" applyFont="1" applyBorder="1"/>
    <xf numFmtId="0" fontId="29" fillId="0" borderId="0" xfId="0" applyFont="1" applyBorder="1"/>
    <xf numFmtId="0" fontId="14" fillId="0" borderId="39" xfId="0" applyFont="1" applyBorder="1" applyAlignment="1">
      <alignment horizontal="center" vertical="center" wrapText="1" readingOrder="1"/>
    </xf>
    <xf numFmtId="0" fontId="14" fillId="0" borderId="40" xfId="0" applyFont="1" applyBorder="1" applyAlignment="1">
      <alignment horizontal="center" vertical="center" wrapText="1" readingOrder="1"/>
    </xf>
    <xf numFmtId="0" fontId="14" fillId="0" borderId="42" xfId="0" applyFont="1" applyBorder="1" applyAlignment="1">
      <alignment horizontal="center" vertical="center" wrapText="1" readingOrder="1"/>
    </xf>
    <xf numFmtId="0" fontId="14" fillId="0" borderId="41" xfId="0" applyFont="1" applyBorder="1" applyAlignment="1">
      <alignment horizontal="center" vertical="center" wrapText="1" readingOrder="1"/>
    </xf>
    <xf numFmtId="0" fontId="14" fillId="0" borderId="44" xfId="0" applyFont="1" applyBorder="1" applyAlignment="1">
      <alignment horizontal="center" vertical="center" wrapText="1" readingOrder="1"/>
    </xf>
    <xf numFmtId="0" fontId="14" fillId="0" borderId="43" xfId="0" applyFont="1" applyBorder="1" applyAlignment="1">
      <alignment horizontal="center" vertical="center" wrapText="1" readingOrder="1"/>
    </xf>
    <xf numFmtId="0" fontId="38" fillId="0" borderId="45" xfId="0" applyFont="1" applyBorder="1" applyAlignment="1">
      <alignment horizontal="center" vertical="center" wrapText="1"/>
    </xf>
    <xf numFmtId="0" fontId="38" fillId="0" borderId="46" xfId="0" applyFont="1" applyBorder="1" applyAlignment="1">
      <alignment horizontal="center" vertical="center" wrapText="1"/>
    </xf>
    <xf numFmtId="0" fontId="35" fillId="0" borderId="45" xfId="0" applyFont="1" applyBorder="1" applyAlignment="1">
      <alignment horizontal="center" vertical="center" wrapText="1"/>
    </xf>
    <xf numFmtId="0" fontId="35" fillId="0" borderId="46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 readingOrder="1"/>
    </xf>
    <xf numFmtId="0" fontId="31" fillId="0" borderId="0" xfId="0" applyFont="1"/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40" fillId="4" borderId="11" xfId="0" applyFont="1" applyFill="1" applyBorder="1" applyAlignment="1">
      <alignment horizontal="center" vertical="center" wrapText="1" readingOrder="1"/>
    </xf>
    <xf numFmtId="0" fontId="41" fillId="0" borderId="2" xfId="0" applyFont="1" applyBorder="1" applyAlignment="1">
      <alignment horizontal="center" vertical="center" wrapText="1" readingOrder="1"/>
    </xf>
    <xf numFmtId="0" fontId="41" fillId="0" borderId="10" xfId="0" applyFont="1" applyBorder="1" applyAlignment="1">
      <alignment horizontal="center" vertical="center" wrapText="1" readingOrder="1"/>
    </xf>
    <xf numFmtId="0" fontId="41" fillId="0" borderId="4" xfId="0" applyFont="1" applyBorder="1" applyAlignment="1">
      <alignment horizontal="center" vertical="center" wrapText="1" readingOrder="1"/>
    </xf>
    <xf numFmtId="0" fontId="41" fillId="5" borderId="10" xfId="0" applyFont="1" applyFill="1" applyBorder="1" applyAlignment="1">
      <alignment horizontal="center" vertical="center" wrapText="1" readingOrder="1"/>
    </xf>
    <xf numFmtId="0" fontId="41" fillId="0" borderId="5" xfId="0" applyFont="1" applyBorder="1" applyAlignment="1">
      <alignment horizontal="center" vertical="center" wrapText="1" readingOrder="1"/>
    </xf>
    <xf numFmtId="0" fontId="41" fillId="0" borderId="11" xfId="0" applyFont="1" applyBorder="1" applyAlignment="1">
      <alignment horizontal="center" vertical="center" wrapText="1" readingOrder="1"/>
    </xf>
    <xf numFmtId="0" fontId="41" fillId="0" borderId="6" xfId="0" applyFont="1" applyBorder="1" applyAlignment="1">
      <alignment horizontal="center" vertical="center" wrapText="1" readingOrder="1"/>
    </xf>
    <xf numFmtId="0" fontId="41" fillId="5" borderId="11" xfId="0" applyFont="1" applyFill="1" applyBorder="1" applyAlignment="1">
      <alignment horizontal="center" vertical="center" wrapText="1" readingOrder="1"/>
    </xf>
    <xf numFmtId="0" fontId="45" fillId="0" borderId="5" xfId="0" applyFont="1" applyBorder="1" applyAlignment="1">
      <alignment horizontal="center" vertical="center" wrapText="1" readingOrder="1"/>
    </xf>
    <xf numFmtId="0" fontId="45" fillId="0" borderId="11" xfId="0" applyFont="1" applyBorder="1" applyAlignment="1">
      <alignment horizontal="center" vertical="center" wrapText="1" readingOrder="1"/>
    </xf>
    <xf numFmtId="0" fontId="45" fillId="0" borderId="6" xfId="0" applyFont="1" applyBorder="1" applyAlignment="1">
      <alignment horizontal="center" vertical="center" wrapText="1" readingOrder="1"/>
    </xf>
    <xf numFmtId="0" fontId="45" fillId="0" borderId="12" xfId="0" applyFont="1" applyBorder="1" applyAlignment="1">
      <alignment horizontal="center" vertical="center" wrapText="1" readingOrder="1"/>
    </xf>
    <xf numFmtId="0" fontId="45" fillId="0" borderId="9" xfId="0" applyFont="1" applyBorder="1" applyAlignment="1">
      <alignment horizontal="center" vertical="center" wrapText="1" readingOrder="1"/>
    </xf>
    <xf numFmtId="0" fontId="46" fillId="0" borderId="12" xfId="0" applyFont="1" applyBorder="1" applyAlignment="1">
      <alignment horizontal="center" vertical="center" wrapText="1" readingOrder="1"/>
    </xf>
    <xf numFmtId="0" fontId="48" fillId="0" borderId="0" xfId="0" applyFont="1"/>
    <xf numFmtId="0" fontId="49" fillId="0" borderId="0" xfId="0" applyFont="1"/>
    <xf numFmtId="0" fontId="50" fillId="0" borderId="10" xfId="0" applyFont="1" applyBorder="1" applyAlignment="1">
      <alignment horizontal="center" vertical="center" wrapText="1" readingOrder="1"/>
    </xf>
    <xf numFmtId="0" fontId="46" fillId="0" borderId="2" xfId="0" applyFont="1" applyBorder="1" applyAlignment="1">
      <alignment horizontal="center" vertical="center" wrapText="1" readingOrder="1"/>
    </xf>
    <xf numFmtId="0" fontId="46" fillId="0" borderId="10" xfId="0" applyFont="1" applyBorder="1" applyAlignment="1">
      <alignment horizontal="center" vertical="center" wrapText="1" readingOrder="1"/>
    </xf>
    <xf numFmtId="0" fontId="46" fillId="0" borderId="4" xfId="0" applyFont="1" applyBorder="1" applyAlignment="1">
      <alignment horizontal="center" vertical="center" wrapText="1" readingOrder="1"/>
    </xf>
    <xf numFmtId="0" fontId="46" fillId="0" borderId="5" xfId="0" applyFont="1" applyBorder="1" applyAlignment="1">
      <alignment horizontal="center" vertical="center" wrapText="1" readingOrder="1"/>
    </xf>
    <xf numFmtId="0" fontId="46" fillId="0" borderId="11" xfId="0" applyFont="1" applyBorder="1" applyAlignment="1">
      <alignment horizontal="center" vertical="center" wrapText="1" readingOrder="1"/>
    </xf>
    <xf numFmtId="0" fontId="46" fillId="0" borderId="6" xfId="0" applyFont="1" applyBorder="1" applyAlignment="1">
      <alignment horizontal="center" vertical="center" wrapText="1" readingOrder="1"/>
    </xf>
    <xf numFmtId="0" fontId="53" fillId="0" borderId="5" xfId="0" applyFont="1" applyBorder="1" applyAlignment="1">
      <alignment horizontal="center" vertical="center" wrapText="1" readingOrder="1"/>
    </xf>
    <xf numFmtId="0" fontId="53" fillId="0" borderId="11" xfId="0" applyFont="1" applyBorder="1" applyAlignment="1">
      <alignment horizontal="center" vertical="center" wrapText="1" readingOrder="1"/>
    </xf>
    <xf numFmtId="0" fontId="53" fillId="0" borderId="6" xfId="0" applyFont="1" applyBorder="1" applyAlignment="1">
      <alignment horizontal="center" vertical="center" wrapText="1" readingOrder="1"/>
    </xf>
    <xf numFmtId="0" fontId="46" fillId="0" borderId="7" xfId="0" applyFont="1" applyBorder="1" applyAlignment="1">
      <alignment horizontal="center" vertical="center" wrapText="1" readingOrder="1"/>
    </xf>
    <xf numFmtId="0" fontId="53" fillId="0" borderId="12" xfId="0" applyFont="1" applyBorder="1" applyAlignment="1">
      <alignment horizontal="center" vertical="center" wrapText="1"/>
    </xf>
    <xf numFmtId="0" fontId="54" fillId="0" borderId="0" xfId="0" applyFont="1"/>
    <xf numFmtId="0" fontId="46" fillId="0" borderId="0" xfId="0" applyFont="1" applyAlignment="1">
      <alignment horizontal="center" vertical="center" wrapText="1" readingOrder="1"/>
    </xf>
    <xf numFmtId="0" fontId="45" fillId="0" borderId="2" xfId="0" applyFont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center" wrapText="1"/>
    </xf>
    <xf numFmtId="0" fontId="45" fillId="0" borderId="3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 wrapText="1"/>
    </xf>
    <xf numFmtId="0" fontId="45" fillId="0" borderId="0" xfId="0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 wrapText="1"/>
    </xf>
    <xf numFmtId="0" fontId="45" fillId="0" borderId="8" xfId="0" applyFont="1" applyBorder="1" applyAlignment="1">
      <alignment horizontal="center" vertical="center" wrapText="1" readingOrder="1"/>
    </xf>
    <xf numFmtId="0" fontId="55" fillId="0" borderId="0" xfId="0" applyFont="1" applyBorder="1"/>
    <xf numFmtId="0" fontId="45" fillId="0" borderId="7" xfId="0" applyFont="1" applyBorder="1" applyAlignment="1">
      <alignment horizontal="center" vertical="center" wrapText="1"/>
    </xf>
    <xf numFmtId="0" fontId="45" fillId="0" borderId="8" xfId="0" applyFont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 wrapText="1"/>
    </xf>
    <xf numFmtId="0" fontId="40" fillId="6" borderId="11" xfId="0" applyFont="1" applyFill="1" applyBorder="1" applyAlignment="1">
      <alignment horizontal="center" vertical="center" wrapText="1" readingOrder="1"/>
    </xf>
    <xf numFmtId="0" fontId="31" fillId="0" borderId="3" xfId="0" applyFont="1" applyBorder="1"/>
    <xf numFmtId="0" fontId="46" fillId="0" borderId="47" xfId="0" applyFont="1" applyBorder="1" applyAlignment="1">
      <alignment horizontal="center" vertical="center" wrapText="1" readingOrder="1"/>
    </xf>
    <xf numFmtId="0" fontId="46" fillId="0" borderId="8" xfId="0" applyFont="1" applyBorder="1" applyAlignment="1">
      <alignment horizontal="center" vertical="center" wrapText="1" readingOrder="1"/>
    </xf>
    <xf numFmtId="0" fontId="46" fillId="7" borderId="12" xfId="0" applyFont="1" applyFill="1" applyBorder="1" applyAlignment="1">
      <alignment horizontal="center" vertical="center" wrapText="1" readingOrder="1"/>
    </xf>
    <xf numFmtId="0" fontId="37" fillId="8" borderId="22" xfId="0" applyFont="1" applyFill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26" fillId="0" borderId="6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39" fillId="0" borderId="0" xfId="0" applyFont="1" applyAlignment="1">
      <alignment horizontal="center" vertical="center" readingOrder="1"/>
    </xf>
    <xf numFmtId="0" fontId="3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 wrapText="1" readingOrder="1"/>
    </xf>
    <xf numFmtId="0" fontId="32" fillId="0" borderId="0" xfId="2" applyFont="1" applyBorder="1" applyAlignment="1">
      <alignment horizontal="center"/>
    </xf>
    <xf numFmtId="0" fontId="31" fillId="0" borderId="0" xfId="2" applyBorder="1" applyAlignment="1"/>
    <xf numFmtId="0" fontId="56" fillId="0" borderId="0" xfId="2" applyFont="1" applyAlignment="1">
      <alignment horizontal="center"/>
    </xf>
    <xf numFmtId="0" fontId="54" fillId="0" borderId="0" xfId="2" applyFont="1" applyAlignment="1"/>
    <xf numFmtId="0" fontId="32" fillId="0" borderId="0" xfId="0" applyFont="1" applyAlignment="1">
      <alignment horizontal="center"/>
    </xf>
    <xf numFmtId="0" fontId="0" fillId="0" borderId="0" xfId="0" applyAlignment="1"/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F662449E-A406-4A3D-BDF6-9FD9A47AD56E}"/>
    <cellStyle name="Normal 2 4" xfId="2" xr:uid="{302E9F9E-67D8-476B-9E44-4444A6928BD8}"/>
  </cellStyles>
  <dxfs count="0"/>
  <tableStyles count="0" defaultTableStyle="TableStyleMedium2" defaultPivotStyle="PivotStyleLight16"/>
  <colors>
    <mruColors>
      <color rgb="FFFF6699"/>
      <color rgb="FF660033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31.png"/><Relationship Id="rId7" Type="http://schemas.openxmlformats.org/officeDocument/2006/relationships/image" Target="../media/image33.png"/><Relationship Id="rId12" Type="http://schemas.openxmlformats.org/officeDocument/2006/relationships/image" Target="../media/image2.pn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6" Type="http://schemas.openxmlformats.org/officeDocument/2006/relationships/image" Target="../media/image32.png"/><Relationship Id="rId11" Type="http://schemas.openxmlformats.org/officeDocument/2006/relationships/image" Target="../media/image3.png"/><Relationship Id="rId5" Type="http://schemas.openxmlformats.org/officeDocument/2006/relationships/image" Target="../media/image13.jpeg"/><Relationship Id="rId10" Type="http://schemas.openxmlformats.org/officeDocument/2006/relationships/image" Target="../media/image21.png"/><Relationship Id="rId4" Type="http://schemas.openxmlformats.org/officeDocument/2006/relationships/image" Target="../media/image12.png"/><Relationship Id="rId9" Type="http://schemas.openxmlformats.org/officeDocument/2006/relationships/image" Target="../media/image35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37.jpeg"/><Relationship Id="rId3" Type="http://schemas.openxmlformats.org/officeDocument/2006/relationships/image" Target="../media/image18.png"/><Relationship Id="rId7" Type="http://schemas.openxmlformats.org/officeDocument/2006/relationships/image" Target="../media/image12.png"/><Relationship Id="rId12" Type="http://schemas.openxmlformats.org/officeDocument/2006/relationships/image" Target="../media/image36.jpeg"/><Relationship Id="rId2" Type="http://schemas.openxmlformats.org/officeDocument/2006/relationships/image" Target="../media/image9.png"/><Relationship Id="rId1" Type="http://schemas.openxmlformats.org/officeDocument/2006/relationships/image" Target="../media/image2.png"/><Relationship Id="rId6" Type="http://schemas.openxmlformats.org/officeDocument/2006/relationships/image" Target="../media/image21.png"/><Relationship Id="rId11" Type="http://schemas.openxmlformats.org/officeDocument/2006/relationships/image" Target="../media/image33.png"/><Relationship Id="rId5" Type="http://schemas.openxmlformats.org/officeDocument/2006/relationships/image" Target="../media/image3.png"/><Relationship Id="rId10" Type="http://schemas.openxmlformats.org/officeDocument/2006/relationships/image" Target="../media/image34.png"/><Relationship Id="rId4" Type="http://schemas.openxmlformats.org/officeDocument/2006/relationships/image" Target="../media/image19.png"/><Relationship Id="rId9" Type="http://schemas.openxmlformats.org/officeDocument/2006/relationships/image" Target="../media/image32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31.png"/><Relationship Id="rId7" Type="http://schemas.openxmlformats.org/officeDocument/2006/relationships/image" Target="../media/image34.png"/><Relationship Id="rId12" Type="http://schemas.openxmlformats.org/officeDocument/2006/relationships/image" Target="../media/image21.pn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6" Type="http://schemas.openxmlformats.org/officeDocument/2006/relationships/image" Target="../media/image32.png"/><Relationship Id="rId11" Type="http://schemas.openxmlformats.org/officeDocument/2006/relationships/image" Target="../media/image3.png"/><Relationship Id="rId5" Type="http://schemas.openxmlformats.org/officeDocument/2006/relationships/image" Target="../media/image13.jpeg"/><Relationship Id="rId10" Type="http://schemas.openxmlformats.org/officeDocument/2006/relationships/image" Target="../media/image2.png"/><Relationship Id="rId4" Type="http://schemas.openxmlformats.org/officeDocument/2006/relationships/image" Target="../media/image12.png"/><Relationship Id="rId9" Type="http://schemas.openxmlformats.org/officeDocument/2006/relationships/image" Target="../media/image38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21.png"/><Relationship Id="rId3" Type="http://schemas.openxmlformats.org/officeDocument/2006/relationships/image" Target="../media/image31.png"/><Relationship Id="rId7" Type="http://schemas.openxmlformats.org/officeDocument/2006/relationships/image" Target="../media/image34.png"/><Relationship Id="rId12" Type="http://schemas.openxmlformats.org/officeDocument/2006/relationships/image" Target="../media/image3.pn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6" Type="http://schemas.openxmlformats.org/officeDocument/2006/relationships/image" Target="../media/image33.png"/><Relationship Id="rId11" Type="http://schemas.openxmlformats.org/officeDocument/2006/relationships/image" Target="../media/image2.png"/><Relationship Id="rId5" Type="http://schemas.openxmlformats.org/officeDocument/2006/relationships/image" Target="../media/image13.jpeg"/><Relationship Id="rId10" Type="http://schemas.openxmlformats.org/officeDocument/2006/relationships/image" Target="../media/image40.jpeg"/><Relationship Id="rId4" Type="http://schemas.openxmlformats.org/officeDocument/2006/relationships/image" Target="../media/image12.png"/><Relationship Id="rId9" Type="http://schemas.openxmlformats.org/officeDocument/2006/relationships/image" Target="../media/image3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6.png"/><Relationship Id="rId7" Type="http://schemas.openxmlformats.org/officeDocument/2006/relationships/image" Target="../media/image7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7.png"/><Relationship Id="rId11" Type="http://schemas.openxmlformats.org/officeDocument/2006/relationships/image" Target="../media/image19.png"/><Relationship Id="rId5" Type="http://schemas.openxmlformats.org/officeDocument/2006/relationships/image" Target="../media/image13.jpe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2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21.png"/><Relationship Id="rId5" Type="http://schemas.openxmlformats.org/officeDocument/2006/relationships/image" Target="../media/image7.png"/><Relationship Id="rId10" Type="http://schemas.openxmlformats.org/officeDocument/2006/relationships/image" Target="../media/image2.png"/><Relationship Id="rId4" Type="http://schemas.openxmlformats.org/officeDocument/2006/relationships/image" Target="../media/image1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jpeg"/><Relationship Id="rId3" Type="http://schemas.openxmlformats.org/officeDocument/2006/relationships/image" Target="../media/image24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17.png"/><Relationship Id="rId10" Type="http://schemas.openxmlformats.org/officeDocument/2006/relationships/image" Target="../media/image19.png"/><Relationship Id="rId4" Type="http://schemas.openxmlformats.org/officeDocument/2006/relationships/image" Target="../media/image6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7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2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6.png"/><Relationship Id="rId15" Type="http://schemas.openxmlformats.org/officeDocument/2006/relationships/image" Target="../media/image28.png"/><Relationship Id="rId10" Type="http://schemas.openxmlformats.org/officeDocument/2006/relationships/image" Target="../media/image3.png"/><Relationship Id="rId4" Type="http://schemas.openxmlformats.org/officeDocument/2006/relationships/image" Target="../media/image26.png"/><Relationship Id="rId9" Type="http://schemas.openxmlformats.org/officeDocument/2006/relationships/image" Target="../media/image19.png"/><Relationship Id="rId1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2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1.png"/><Relationship Id="rId12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21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167640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D06BCF53-8158-4485-88FA-B40C67E3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741426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407942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11680</xdr:rowOff>
    </xdr:from>
    <xdr:to>
      <xdr:col>0</xdr:col>
      <xdr:colOff>644368</xdr:colOff>
      <xdr:row>14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E98A0BA-C1C8-4BB5-9B5F-D7601EF8B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764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1135380</xdr:colOff>
      <xdr:row>9</xdr:row>
      <xdr:rowOff>731520</xdr:rowOff>
    </xdr:from>
    <xdr:to>
      <xdr:col>4</xdr:col>
      <xdr:colOff>1369955</xdr:colOff>
      <xdr:row>10</xdr:row>
      <xdr:rowOff>262237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48A5689-E25E-442C-8146-00AC6840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1196340</xdr:colOff>
      <xdr:row>9</xdr:row>
      <xdr:rowOff>739140</xdr:rowOff>
    </xdr:from>
    <xdr:to>
      <xdr:col>3</xdr:col>
      <xdr:colOff>2165</xdr:colOff>
      <xdr:row>10</xdr:row>
      <xdr:rowOff>262237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EA14829-2CF1-45D2-9734-A6898790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1135380</xdr:colOff>
      <xdr:row>13</xdr:row>
      <xdr:rowOff>731520</xdr:rowOff>
    </xdr:from>
    <xdr:ext cx="234575" cy="262237"/>
    <xdr:pic>
      <xdr:nvPicPr>
        <xdr:cNvPr id="15" name="Image 14">
          <a:extLst>
            <a:ext uri="{FF2B5EF4-FFF2-40B4-BE49-F238E27FC236}">
              <a16:creationId xmlns:a16="http://schemas.microsoft.com/office/drawing/2014/main" id="{257B6BF5-EAB7-4392-8A99-81C48302A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1196340</xdr:colOff>
      <xdr:row>13</xdr:row>
      <xdr:rowOff>739140</xdr:rowOff>
    </xdr:from>
    <xdr:ext cx="234575" cy="262237"/>
    <xdr:pic>
      <xdr:nvPicPr>
        <xdr:cNvPr id="16" name="Image 15">
          <a:extLst>
            <a:ext uri="{FF2B5EF4-FFF2-40B4-BE49-F238E27FC236}">
              <a16:creationId xmlns:a16="http://schemas.microsoft.com/office/drawing/2014/main" id="{139F04DC-CBEA-4E42-BBB6-96782918E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1242060</xdr:colOff>
      <xdr:row>17</xdr:row>
      <xdr:rowOff>15240</xdr:rowOff>
    </xdr:from>
    <xdr:ext cx="234575" cy="262237"/>
    <xdr:pic>
      <xdr:nvPicPr>
        <xdr:cNvPr id="17" name="Image 16">
          <a:extLst>
            <a:ext uri="{FF2B5EF4-FFF2-40B4-BE49-F238E27FC236}">
              <a16:creationId xmlns:a16="http://schemas.microsoft.com/office/drawing/2014/main" id="{F9D316E5-3A1D-43FB-802A-02E2B91E1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541020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1211580</xdr:colOff>
      <xdr:row>17</xdr:row>
      <xdr:rowOff>38100</xdr:rowOff>
    </xdr:from>
    <xdr:ext cx="234575" cy="262237"/>
    <xdr:pic>
      <xdr:nvPicPr>
        <xdr:cNvPr id="18" name="Image 17">
          <a:extLst>
            <a:ext uri="{FF2B5EF4-FFF2-40B4-BE49-F238E27FC236}">
              <a16:creationId xmlns:a16="http://schemas.microsoft.com/office/drawing/2014/main" id="{F2652472-5C02-47D1-A8D3-65CB97EC0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543306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29</xdr:row>
      <xdr:rowOff>155731</xdr:rowOff>
    </xdr:from>
    <xdr:to>
      <xdr:col>6</xdr:col>
      <xdr:colOff>551620</xdr:colOff>
      <xdr:row>31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78335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BF91E19-9B19-4F55-8FC1-671B8A0C8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7549392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26</xdr:row>
      <xdr:rowOff>12085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CC52060-5519-4C3A-8EF5-F31AB192E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7530440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45740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007F078-2422-4AD8-9776-AAB5E9D7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5672"/>
          <a:ext cx="299443" cy="2994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10165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AE08000-CC99-4DA8-B588-593E4C9E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24" y="6064250"/>
          <a:ext cx="254483" cy="1847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158750</xdr:colOff>
      <xdr:row>26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3124D6A-D019-4BB3-9E90-977D8F4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64349"/>
          <a:ext cx="26670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179095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645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5F9CD02C-93FD-4B89-821B-9C6F747B6A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3A13096E-CC84-4B7C-9DBC-AFCF45689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23</xdr:row>
      <xdr:rowOff>68833</xdr:rowOff>
    </xdr:from>
    <xdr:to>
      <xdr:col>0</xdr:col>
      <xdr:colOff>390525</xdr:colOff>
      <xdr:row>24</xdr:row>
      <xdr:rowOff>50324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1F1743D6-191B-4091-AB32-C25A52012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5547"/>
          <a:ext cx="390525" cy="362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401014</xdr:colOff>
      <xdr:row>23</xdr:row>
      <xdr:rowOff>75837</xdr:rowOff>
    </xdr:from>
    <xdr:to>
      <xdr:col>0</xdr:col>
      <xdr:colOff>722523</xdr:colOff>
      <xdr:row>24</xdr:row>
      <xdr:rowOff>63247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56EE8841-FDAF-4C6A-9084-36986E9C3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14" y="7532551"/>
          <a:ext cx="321509" cy="36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151720</xdr:colOff>
      <xdr:row>26</xdr:row>
      <xdr:rowOff>157225</xdr:rowOff>
    </xdr:from>
    <xdr:to>
      <xdr:col>0</xdr:col>
      <xdr:colOff>616918</xdr:colOff>
      <xdr:row>27</xdr:row>
      <xdr:rowOff>370113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115F905-0C20-4B4B-9604-7C9CB465A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720" y="8756939"/>
          <a:ext cx="465198" cy="408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3512F31-83BC-48AC-9E4D-56AA5EAE03B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1">
          <a:extLst>
            <a:ext uri="{FF2B5EF4-FFF2-40B4-BE49-F238E27FC236}">
              <a16:creationId xmlns:a16="http://schemas.microsoft.com/office/drawing/2014/main" id="{40C91E99-834C-410C-B252-6668AA36387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7B9B0746-CACC-4B24-B058-E15647DA8BA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4">
          <a:extLst>
            <a:ext uri="{FF2B5EF4-FFF2-40B4-BE49-F238E27FC236}">
              <a16:creationId xmlns:a16="http://schemas.microsoft.com/office/drawing/2014/main" id="{7EEFA7DA-BC6B-4FFD-AF26-48575598DD4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E4F3FBFF-A2C6-4354-B8E0-DEA2B798B8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26">
          <a:extLst>
            <a:ext uri="{FF2B5EF4-FFF2-40B4-BE49-F238E27FC236}">
              <a16:creationId xmlns:a16="http://schemas.microsoft.com/office/drawing/2014/main" id="{657D462F-9318-4A1B-B25F-38AF87023F8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1260382-3D1C-453C-A8DB-37D6D28ED47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27">
          <a:extLst>
            <a:ext uri="{FF2B5EF4-FFF2-40B4-BE49-F238E27FC236}">
              <a16:creationId xmlns:a16="http://schemas.microsoft.com/office/drawing/2014/main" id="{92745CAE-BE42-4921-A87D-68626C6FAC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0DD5DC17-EF95-4CDD-82AA-024FB4A042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29">
          <a:extLst>
            <a:ext uri="{FF2B5EF4-FFF2-40B4-BE49-F238E27FC236}">
              <a16:creationId xmlns:a16="http://schemas.microsoft.com/office/drawing/2014/main" id="{F2DBB8D5-C9EF-4997-9663-562BD5F189E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81C6145-7198-4775-8384-3C721AA61A4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33">
          <a:extLst>
            <a:ext uri="{FF2B5EF4-FFF2-40B4-BE49-F238E27FC236}">
              <a16:creationId xmlns:a16="http://schemas.microsoft.com/office/drawing/2014/main" id="{CE482666-9904-4821-A4AC-8431BF4F568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4F318097-56DA-4D5A-B964-634B2DEB8E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36">
          <a:extLst>
            <a:ext uri="{FF2B5EF4-FFF2-40B4-BE49-F238E27FC236}">
              <a16:creationId xmlns:a16="http://schemas.microsoft.com/office/drawing/2014/main" id="{9A2C2920-BD0A-46D2-A998-7F728ECD32D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6ABA8AF4-0671-4046-92E4-3AE5DBF6253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38">
          <a:extLst>
            <a:ext uri="{FF2B5EF4-FFF2-40B4-BE49-F238E27FC236}">
              <a16:creationId xmlns:a16="http://schemas.microsoft.com/office/drawing/2014/main" id="{07C20E6E-1FE2-4529-8AFE-11A4AA73CE6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F2FFA089-FFB6-4CAF-AC61-90EC83E1315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2">
          <a:extLst>
            <a:ext uri="{FF2B5EF4-FFF2-40B4-BE49-F238E27FC236}">
              <a16:creationId xmlns:a16="http://schemas.microsoft.com/office/drawing/2014/main" id="{27538BEC-3797-40B5-A0FE-3380DA1785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B3864627-9950-4A5D-9153-30CCD3C43CA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4">
          <a:extLst>
            <a:ext uri="{FF2B5EF4-FFF2-40B4-BE49-F238E27FC236}">
              <a16:creationId xmlns:a16="http://schemas.microsoft.com/office/drawing/2014/main" id="{B03FB52A-1476-4808-A6B5-1165D711D83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1CFBB468-7126-400D-A3EA-9289C6AF881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46">
          <a:extLst>
            <a:ext uri="{FF2B5EF4-FFF2-40B4-BE49-F238E27FC236}">
              <a16:creationId xmlns:a16="http://schemas.microsoft.com/office/drawing/2014/main" id="{5BF65FBA-89CD-4909-9CF8-2E8E8761F31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DB164598-6CA7-4038-A627-47213AE08F6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0">
          <a:extLst>
            <a:ext uri="{FF2B5EF4-FFF2-40B4-BE49-F238E27FC236}">
              <a16:creationId xmlns:a16="http://schemas.microsoft.com/office/drawing/2014/main" id="{6A867769-FFE5-4ECD-B62D-AE77B452F21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3FFA5947-155B-40C0-8943-5D783320EB8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" name="Image 52">
          <a:extLst>
            <a:ext uri="{FF2B5EF4-FFF2-40B4-BE49-F238E27FC236}">
              <a16:creationId xmlns:a16="http://schemas.microsoft.com/office/drawing/2014/main" id="{6A9A30E2-F64C-480C-8522-8E4B2A352E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67BAFC3F-9317-45F6-B6AB-D622EE35405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" name="Image 54">
          <a:extLst>
            <a:ext uri="{FF2B5EF4-FFF2-40B4-BE49-F238E27FC236}">
              <a16:creationId xmlns:a16="http://schemas.microsoft.com/office/drawing/2014/main" id="{8B71271B-1CAF-42DC-934E-A744EE4FAF2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61DC2983-0B59-49DB-9267-FF8F827CA0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6">
          <a:extLst>
            <a:ext uri="{FF2B5EF4-FFF2-40B4-BE49-F238E27FC236}">
              <a16:creationId xmlns:a16="http://schemas.microsoft.com/office/drawing/2014/main" id="{5A1390E7-A6B7-4134-A597-2C90FA9ADDD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83E64028-8A88-47D2-80E8-C7FA781F631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58">
          <a:extLst>
            <a:ext uri="{FF2B5EF4-FFF2-40B4-BE49-F238E27FC236}">
              <a16:creationId xmlns:a16="http://schemas.microsoft.com/office/drawing/2014/main" id="{35F02988-0632-45F4-BEA6-EE25BC173BC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9EF74AC4-7894-4483-9D58-9484B149098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" name="Image 60">
          <a:extLst>
            <a:ext uri="{FF2B5EF4-FFF2-40B4-BE49-F238E27FC236}">
              <a16:creationId xmlns:a16="http://schemas.microsoft.com/office/drawing/2014/main" id="{12E9D724-D689-4CEF-8F75-19085E0570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0436BF91-7075-48B0-AED0-30B692B1BA9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2">
          <a:extLst>
            <a:ext uri="{FF2B5EF4-FFF2-40B4-BE49-F238E27FC236}">
              <a16:creationId xmlns:a16="http://schemas.microsoft.com/office/drawing/2014/main" id="{E3FD8915-4F13-4A8C-A1D2-CD5424FB857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A7C33810-E9D2-4D85-95E1-82E90169C4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4">
          <a:extLst>
            <a:ext uri="{FF2B5EF4-FFF2-40B4-BE49-F238E27FC236}">
              <a16:creationId xmlns:a16="http://schemas.microsoft.com/office/drawing/2014/main" id="{213BF76F-1D63-490C-92AD-5B233607D6E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CB734D6D-645D-4A9C-8D50-02AD784CD88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6">
          <a:extLst>
            <a:ext uri="{FF2B5EF4-FFF2-40B4-BE49-F238E27FC236}">
              <a16:creationId xmlns:a16="http://schemas.microsoft.com/office/drawing/2014/main" id="{D3690E8B-291D-4A73-8AD7-F7E4A05741C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72" name="ZoneTexte 3">
          <a:extLst>
            <a:ext uri="{FF2B5EF4-FFF2-40B4-BE49-F238E27FC236}">
              <a16:creationId xmlns:a16="http://schemas.microsoft.com/office/drawing/2014/main" id="{136DDFC3-F478-415B-AEC5-CEBA7508771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73" name="ZoneTexte 72">
          <a:extLst>
            <a:ext uri="{FF2B5EF4-FFF2-40B4-BE49-F238E27FC236}">
              <a16:creationId xmlns:a16="http://schemas.microsoft.com/office/drawing/2014/main" id="{CBAE203C-8D39-49D3-8180-12004AF72D7C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617765</xdr:colOff>
      <xdr:row>22</xdr:row>
      <xdr:rowOff>26510</xdr:rowOff>
    </xdr:from>
    <xdr:to>
      <xdr:col>8</xdr:col>
      <xdr:colOff>347514</xdr:colOff>
      <xdr:row>23</xdr:row>
      <xdr:rowOff>77444</xdr:rowOff>
    </xdr:to>
    <xdr:sp macro="" textlink="">
      <xdr:nvSpPr>
        <xdr:cNvPr id="74" name="ZoneTexte 3">
          <a:extLst>
            <a:ext uri="{FF2B5EF4-FFF2-40B4-BE49-F238E27FC236}">
              <a16:creationId xmlns:a16="http://schemas.microsoft.com/office/drawing/2014/main" id="{2B40B406-5B20-4EE5-BAEA-F5950186CFE9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401536" y="7134881"/>
          <a:ext cx="8645149" cy="2904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75" name="ZoneTexte 74">
          <a:extLst>
            <a:ext uri="{FF2B5EF4-FFF2-40B4-BE49-F238E27FC236}">
              <a16:creationId xmlns:a16="http://schemas.microsoft.com/office/drawing/2014/main" id="{CC92991E-4BC1-4C7D-9E1B-43890D5D0066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4290927" y="7409905"/>
          <a:ext cx="8402955" cy="1673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76" name="ZoneTexte 3">
          <a:extLst>
            <a:ext uri="{FF2B5EF4-FFF2-40B4-BE49-F238E27FC236}">
              <a16:creationId xmlns:a16="http://schemas.microsoft.com/office/drawing/2014/main" id="{B0AD2E08-AA1A-4BD2-9603-303D749A44CF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77" name="ZoneTexte 3">
          <a:extLst>
            <a:ext uri="{FF2B5EF4-FFF2-40B4-BE49-F238E27FC236}">
              <a16:creationId xmlns:a16="http://schemas.microsoft.com/office/drawing/2014/main" id="{36AAD0D1-4307-4443-B055-E9C509E4675B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78" name="ZoneTexte 3">
          <a:extLst>
            <a:ext uri="{FF2B5EF4-FFF2-40B4-BE49-F238E27FC236}">
              <a16:creationId xmlns:a16="http://schemas.microsoft.com/office/drawing/2014/main" id="{2ADF0AF5-3D0C-4A8C-90B3-4DDDD8C245C8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79" name="ZoneTexte 3">
          <a:extLst>
            <a:ext uri="{FF2B5EF4-FFF2-40B4-BE49-F238E27FC236}">
              <a16:creationId xmlns:a16="http://schemas.microsoft.com/office/drawing/2014/main" id="{DB9F7882-FC38-43EE-9F40-7D858CF914FA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51404</xdr:rowOff>
    </xdr:from>
    <xdr:to>
      <xdr:col>6</xdr:col>
      <xdr:colOff>551619</xdr:colOff>
      <xdr:row>21</xdr:row>
      <xdr:rowOff>146237</xdr:rowOff>
    </xdr:to>
    <xdr:sp macro="" textlink="">
      <xdr:nvSpPr>
        <xdr:cNvPr id="80" name="ZoneTexte 3">
          <a:extLst>
            <a:ext uri="{FF2B5EF4-FFF2-40B4-BE49-F238E27FC236}">
              <a16:creationId xmlns:a16="http://schemas.microsoft.com/office/drawing/2014/main" id="{1D789A23-3150-4805-9A12-74A735EFBD48}"/>
            </a:ext>
            <a:ext uri="{147F2762-F138-4A5C-976F-8EAC2B608ADB}">
              <a16:predDERef xmlns:a16="http://schemas.microsoft.com/office/drawing/2014/main" pred="{DB9F7882-FC38-43EE-9F40-7D858CF914FA}"/>
            </a:ext>
          </a:extLst>
        </xdr:cNvPr>
        <xdr:cNvSpPr txBox="1"/>
      </xdr:nvSpPr>
      <xdr:spPr>
        <a:xfrm>
          <a:off x="4217332" y="768092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" name="ZoneTexte 3">
          <a:extLst>
            <a:ext uri="{FF2B5EF4-FFF2-40B4-BE49-F238E27FC236}">
              <a16:creationId xmlns:a16="http://schemas.microsoft.com/office/drawing/2014/main" id="{1C7AA667-447C-47D6-AF82-1F2CCC78CF3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2" name="ZoneTexte 3">
          <a:extLst>
            <a:ext uri="{FF2B5EF4-FFF2-40B4-BE49-F238E27FC236}">
              <a16:creationId xmlns:a16="http://schemas.microsoft.com/office/drawing/2014/main" id="{184C2AB6-37FB-4870-91ED-0BC55200BC5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261C5977-2F29-456F-A897-4585D199825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565292BF-3BF2-4F58-954A-37E76123E4CA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" name="ZoneTexte 3">
          <a:extLst>
            <a:ext uri="{FF2B5EF4-FFF2-40B4-BE49-F238E27FC236}">
              <a16:creationId xmlns:a16="http://schemas.microsoft.com/office/drawing/2014/main" id="{D3234575-E465-4432-9D80-DF27F7C14233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" name="ZoneTexte 3">
          <a:extLst>
            <a:ext uri="{FF2B5EF4-FFF2-40B4-BE49-F238E27FC236}">
              <a16:creationId xmlns:a16="http://schemas.microsoft.com/office/drawing/2014/main" id="{9676FD09-C80C-4CBE-BACF-B69930E85DC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04DF6BC7-9385-4867-8DAF-998CA7188DD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8" name="ZoneTexte 3">
          <a:extLst>
            <a:ext uri="{FF2B5EF4-FFF2-40B4-BE49-F238E27FC236}">
              <a16:creationId xmlns:a16="http://schemas.microsoft.com/office/drawing/2014/main" id="{62E842D1-BFBC-46E4-8609-63E8AEB19BAF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5D011AE3-6F0A-4C5D-95E9-D0037C2C3AF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C616B50B-98DF-49CE-AE32-7A901A8ED32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1" name="ZoneTexte 3">
          <a:extLst>
            <a:ext uri="{FF2B5EF4-FFF2-40B4-BE49-F238E27FC236}">
              <a16:creationId xmlns:a16="http://schemas.microsoft.com/office/drawing/2014/main" id="{09F28501-FFC5-4FB2-B332-EA19EC6B6F8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369A9876-C15B-4224-8AA9-1EB0A8CBD80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E09995B3-A2ED-4200-8708-63C9EF5E0B2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94F8E1FB-8303-4150-BF1E-2AF477D1416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C40260A7-0841-4B04-A9F8-9163BE91DA8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FFC06203-31A0-42B6-92EE-463D52D19EAB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2A3568A2-6E8F-4579-9C2F-904DCA2252D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08EB94C0-7EF1-4B33-9831-E68D2C7D68C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48A639F4-0DDA-4659-9A7D-78E9C0FFB555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7EB34410-F139-4036-8D2F-C5F7F8F902F0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D03B310B-5228-4A53-BF98-E36CA3DEE6B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F1635FD8-B2F8-4C13-8737-867D30092C6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18541048-44EE-492A-B7A1-72DD932FE001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A1CA2B3A-59F4-4541-B4B4-F485524010E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C5F23728-18E9-4BC0-A32A-92932776122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5E7F3B7F-CC71-4045-B531-65996DC731C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13634130-E18D-41AE-B9C4-654B1102D5A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FC027DCE-06F2-4133-BB72-FF50D2FC748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FABE48CE-7404-41E3-9495-5AE94F94C12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D7F07EFD-708C-487B-B205-3CCD73F3F54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4E604543-BD29-49A7-A1C9-0150789DE01B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9DE1F985-268C-47D8-8669-C9434DE5A0F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410EAE6D-91D9-4A8F-BD95-54307F6F3CC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4" name="ZoneTexte 113">
          <a:extLst>
            <a:ext uri="{FF2B5EF4-FFF2-40B4-BE49-F238E27FC236}">
              <a16:creationId xmlns:a16="http://schemas.microsoft.com/office/drawing/2014/main" id="{402F4428-ACD1-4482-A95D-96216FDD688E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ABD548D9-C5B0-4E37-B901-1B07E697FF9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6" name="ZoneTexte 115">
          <a:extLst>
            <a:ext uri="{FF2B5EF4-FFF2-40B4-BE49-F238E27FC236}">
              <a16:creationId xmlns:a16="http://schemas.microsoft.com/office/drawing/2014/main" id="{5AD56300-16CE-4E24-8B97-12270752CD9C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905DBF74-607B-4454-A339-4BCF5286BF69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8" name="ZoneTexte 117">
          <a:extLst>
            <a:ext uri="{FF2B5EF4-FFF2-40B4-BE49-F238E27FC236}">
              <a16:creationId xmlns:a16="http://schemas.microsoft.com/office/drawing/2014/main" id="{9C7BCD55-40AC-4574-9B9B-33B53861DA54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190500</xdr:colOff>
      <xdr:row>21</xdr:row>
      <xdr:rowOff>316343</xdr:rowOff>
    </xdr:from>
    <xdr:to>
      <xdr:col>6</xdr:col>
      <xdr:colOff>704020</xdr:colOff>
      <xdr:row>23</xdr:row>
      <xdr:rowOff>24377</xdr:rowOff>
    </xdr:to>
    <xdr:sp macro="" textlink="">
      <xdr:nvSpPr>
        <xdr:cNvPr id="120" name="ZoneTexte 3">
          <a:extLst>
            <a:ext uri="{FF2B5EF4-FFF2-40B4-BE49-F238E27FC236}">
              <a16:creationId xmlns:a16="http://schemas.microsoft.com/office/drawing/2014/main" id="{EFD4368F-52C9-45B1-85C2-5327281A1FF8}"/>
            </a:ext>
            <a:ext uri="{147F2762-F138-4A5C-976F-8EAC2B608ADB}">
              <a16:predDERef xmlns:a16="http://schemas.microsoft.com/office/drawing/2014/main" pred="{9C7BCD55-40AC-4574-9B9B-33B53861DA54}"/>
            </a:ext>
          </a:extLst>
        </xdr:cNvPr>
        <xdr:cNvSpPr txBox="1"/>
      </xdr:nvSpPr>
      <xdr:spPr>
        <a:xfrm>
          <a:off x="190500" y="7076372"/>
          <a:ext cx="8645149" cy="28497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100">
            <a:solidFill>
              <a:schemeClr val="tx1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0</xdr:col>
      <xdr:colOff>353786</xdr:colOff>
      <xdr:row>31</xdr:row>
      <xdr:rowOff>76857</xdr:rowOff>
    </xdr:from>
    <xdr:to>
      <xdr:col>7</xdr:col>
      <xdr:colOff>83534</xdr:colOff>
      <xdr:row>33</xdr:row>
      <xdr:rowOff>13491</xdr:rowOff>
    </xdr:to>
    <xdr:sp macro="" textlink="">
      <xdr:nvSpPr>
        <xdr:cNvPr id="123" name="ZoneTexte 3">
          <a:extLst>
            <a:ext uri="{FF2B5EF4-FFF2-40B4-BE49-F238E27FC236}">
              <a16:creationId xmlns:a16="http://schemas.microsoft.com/office/drawing/2014/main" id="{3C84667F-5283-4FC9-85F1-48976F7E4AC0}"/>
            </a:ext>
          </a:extLst>
        </xdr:cNvPr>
        <xdr:cNvSpPr txBox="1"/>
      </xdr:nvSpPr>
      <xdr:spPr>
        <a:xfrm>
          <a:off x="353786" y="7620657"/>
          <a:ext cx="11856434" cy="30674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73B5609D-BED5-4C58-97E5-20EA90F94A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124">
          <a:extLst>
            <a:ext uri="{FF2B5EF4-FFF2-40B4-BE49-F238E27FC236}">
              <a16:creationId xmlns:a16="http://schemas.microsoft.com/office/drawing/2014/main" id="{0B2E3C38-0732-456F-8479-0D278B0F8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D8E49357-7FB6-4B16-8C05-7B33629CA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126">
          <a:extLst>
            <a:ext uri="{FF2B5EF4-FFF2-40B4-BE49-F238E27FC236}">
              <a16:creationId xmlns:a16="http://schemas.microsoft.com/office/drawing/2014/main" id="{672C5E13-0003-491C-A386-D0B3EDF81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5A316E40-6A01-4626-A1E4-F3DFF0080B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120">
          <a:extLst>
            <a:ext uri="{FF2B5EF4-FFF2-40B4-BE49-F238E27FC236}">
              <a16:creationId xmlns:a16="http://schemas.microsoft.com/office/drawing/2014/main" id="{558B9490-63F2-4E37-93F9-57FEB3535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12793F53-D86E-4235-889C-007057A0F5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128">
          <a:extLst>
            <a:ext uri="{FF2B5EF4-FFF2-40B4-BE49-F238E27FC236}">
              <a16:creationId xmlns:a16="http://schemas.microsoft.com/office/drawing/2014/main" id="{0E49B7F2-1F53-4B5D-B14F-0691B2762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AD030D8C-4898-47BF-A87B-F828E20ADE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" name="Image 130">
          <a:extLst>
            <a:ext uri="{FF2B5EF4-FFF2-40B4-BE49-F238E27FC236}">
              <a16:creationId xmlns:a16="http://schemas.microsoft.com/office/drawing/2014/main" id="{FB7A4A15-6595-4BAA-BF2F-A3BCE34FB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4E4EAA7B-8477-4593-8F1B-AF0F94EC7E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" name="Image 132">
          <a:extLst>
            <a:ext uri="{FF2B5EF4-FFF2-40B4-BE49-F238E27FC236}">
              <a16:creationId xmlns:a16="http://schemas.microsoft.com/office/drawing/2014/main" id="{FDD68D21-D5B0-40D0-A224-89AC9ADF9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3CB46BB2-E47D-440C-A042-9056F42BAA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" name="Image 134">
          <a:extLst>
            <a:ext uri="{FF2B5EF4-FFF2-40B4-BE49-F238E27FC236}">
              <a16:creationId xmlns:a16="http://schemas.microsoft.com/office/drawing/2014/main" id="{A930E93B-7AA2-47C4-B0D5-7C5A776CE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213C005E-BFED-4904-B1DF-D4AB4EC4DB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" name="Image 136">
          <a:extLst>
            <a:ext uri="{FF2B5EF4-FFF2-40B4-BE49-F238E27FC236}">
              <a16:creationId xmlns:a16="http://schemas.microsoft.com/office/drawing/2014/main" id="{14967349-96ED-4B95-8102-01962E78D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703C6AC7-0CAC-4F9C-BEE6-F409C7BE48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" name="Image 138">
          <a:extLst>
            <a:ext uri="{FF2B5EF4-FFF2-40B4-BE49-F238E27FC236}">
              <a16:creationId xmlns:a16="http://schemas.microsoft.com/office/drawing/2014/main" id="{CD7E5E08-5FF7-4355-BC87-CF0386739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108EA3DC-6ECE-400F-BABC-36EE3B3BE2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" name="Image 140">
          <a:extLst>
            <a:ext uri="{FF2B5EF4-FFF2-40B4-BE49-F238E27FC236}">
              <a16:creationId xmlns:a16="http://schemas.microsoft.com/office/drawing/2014/main" id="{FAC42171-0B1D-4067-A180-15BE160AA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03AB9704-B03E-4863-97F0-A12838EE84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" name="Image 142">
          <a:extLst>
            <a:ext uri="{FF2B5EF4-FFF2-40B4-BE49-F238E27FC236}">
              <a16:creationId xmlns:a16="http://schemas.microsoft.com/office/drawing/2014/main" id="{D059EC6B-7A47-4547-9315-3A496AC1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DA36B2C3-C769-44BA-ACD5-6EF015217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" name="Image 144">
          <a:extLst>
            <a:ext uri="{FF2B5EF4-FFF2-40B4-BE49-F238E27FC236}">
              <a16:creationId xmlns:a16="http://schemas.microsoft.com/office/drawing/2014/main" id="{37734DCA-34A7-49DA-8C5F-EB7186135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6CC364AF-0476-4ADA-9F49-C6701AF6C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" name="Image 146">
          <a:extLst>
            <a:ext uri="{FF2B5EF4-FFF2-40B4-BE49-F238E27FC236}">
              <a16:creationId xmlns:a16="http://schemas.microsoft.com/office/drawing/2014/main" id="{4A16A374-B39A-4E91-A339-ADF78D064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7450C131-8568-4ED4-8408-6C3CE1C36F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B016D09D-47D8-418C-9406-4EBF896475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80C2BD96-0FCA-402F-B1A8-395505BEEB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F4FDDAB7-55FB-465A-BF66-E34E4D7DA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61E3950C-1117-4AD5-826A-8B5F6D6B9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A0B3FE4B-DF2F-4D03-AF06-EAE9656F5B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A95839BC-A9F1-4404-852E-27D3017D2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" name="Image 158">
          <a:extLst>
            <a:ext uri="{FF2B5EF4-FFF2-40B4-BE49-F238E27FC236}">
              <a16:creationId xmlns:a16="http://schemas.microsoft.com/office/drawing/2014/main" id="{C0C8008C-E4E7-4A06-B97E-B30C8D2BD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36C7D52B-F4B0-48D7-B747-BD2814DB1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" name="Image 160">
          <a:extLst>
            <a:ext uri="{FF2B5EF4-FFF2-40B4-BE49-F238E27FC236}">
              <a16:creationId xmlns:a16="http://schemas.microsoft.com/office/drawing/2014/main" id="{DCE4EA8D-1981-413D-9A34-C80E9E035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7668B1B8-4658-49DE-BF31-6F90F5086C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" name="Image 162">
          <a:extLst>
            <a:ext uri="{FF2B5EF4-FFF2-40B4-BE49-F238E27FC236}">
              <a16:creationId xmlns:a16="http://schemas.microsoft.com/office/drawing/2014/main" id="{9530B783-D91C-4B76-BDDF-88F91D00B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CDEC105D-9AD2-430C-B05B-8C6C14F7D0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" name="Image 164">
          <a:extLst>
            <a:ext uri="{FF2B5EF4-FFF2-40B4-BE49-F238E27FC236}">
              <a16:creationId xmlns:a16="http://schemas.microsoft.com/office/drawing/2014/main" id="{0C288774-CB71-4D13-A075-1A7ECFE96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B35E7EAF-B075-4617-8771-1EBB31E35A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" name="Image 166">
          <a:extLst>
            <a:ext uri="{FF2B5EF4-FFF2-40B4-BE49-F238E27FC236}">
              <a16:creationId xmlns:a16="http://schemas.microsoft.com/office/drawing/2014/main" id="{1181D940-D366-415C-85CA-B53E4D053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49BB1FA2-B9F9-486B-A9BB-B1F88DBB0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" name="Image 168">
          <a:extLst>
            <a:ext uri="{FF2B5EF4-FFF2-40B4-BE49-F238E27FC236}">
              <a16:creationId xmlns:a16="http://schemas.microsoft.com/office/drawing/2014/main" id="{24916B7E-8B2E-4C01-82D7-5CF90A23E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B5C835B9-7DEF-4BBF-B755-057C84573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" name="Image 170">
          <a:extLst>
            <a:ext uri="{FF2B5EF4-FFF2-40B4-BE49-F238E27FC236}">
              <a16:creationId xmlns:a16="http://schemas.microsoft.com/office/drawing/2014/main" id="{25D01A83-C935-456D-917C-3FFA3A89F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BED049AC-D97A-44FC-9886-735CFAB666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" name="Image 172">
          <a:extLst>
            <a:ext uri="{FF2B5EF4-FFF2-40B4-BE49-F238E27FC236}">
              <a16:creationId xmlns:a16="http://schemas.microsoft.com/office/drawing/2014/main" id="{1C595C46-ECDD-45D1-B141-46FBCBDE7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5D63C059-D872-43F6-A495-FB720CD38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" name="Image 174">
          <a:extLst>
            <a:ext uri="{FF2B5EF4-FFF2-40B4-BE49-F238E27FC236}">
              <a16:creationId xmlns:a16="http://schemas.microsoft.com/office/drawing/2014/main" id="{338A255E-48CB-4831-A8F2-57936A795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5409B703-A665-4D03-9B34-72B9FE5930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" name="Image 176">
          <a:extLst>
            <a:ext uri="{FF2B5EF4-FFF2-40B4-BE49-F238E27FC236}">
              <a16:creationId xmlns:a16="http://schemas.microsoft.com/office/drawing/2014/main" id="{B80DFFEB-F79D-42C8-92D9-3CB7D414E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14848B8A-744F-4254-8B98-199917DD4F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178">
          <a:extLst>
            <a:ext uri="{FF2B5EF4-FFF2-40B4-BE49-F238E27FC236}">
              <a16:creationId xmlns:a16="http://schemas.microsoft.com/office/drawing/2014/main" id="{72392857-5503-4C78-9E9F-9C2B458BA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3D6C5864-2358-466A-9301-063EC6675A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180">
          <a:extLst>
            <a:ext uri="{FF2B5EF4-FFF2-40B4-BE49-F238E27FC236}">
              <a16:creationId xmlns:a16="http://schemas.microsoft.com/office/drawing/2014/main" id="{FD863C4E-7CE9-418C-AEFA-40AF79EA0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0C58BB36-D6D0-4002-8240-0B4E0E5522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182">
          <a:extLst>
            <a:ext uri="{FF2B5EF4-FFF2-40B4-BE49-F238E27FC236}">
              <a16:creationId xmlns:a16="http://schemas.microsoft.com/office/drawing/2014/main" id="{3E1CC7A3-AAE5-4AB7-A2D5-4547165A8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AEFBFF54-75CB-4C57-974B-D3E0379C9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184">
          <a:extLst>
            <a:ext uri="{FF2B5EF4-FFF2-40B4-BE49-F238E27FC236}">
              <a16:creationId xmlns:a16="http://schemas.microsoft.com/office/drawing/2014/main" id="{38587FDE-0BF0-4B2E-8F1C-419D51601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44FE1831-DA77-464C-9514-94BEE492D3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186">
          <a:extLst>
            <a:ext uri="{FF2B5EF4-FFF2-40B4-BE49-F238E27FC236}">
              <a16:creationId xmlns:a16="http://schemas.microsoft.com/office/drawing/2014/main" id="{DCB8C191-3508-479F-BA01-DE709FE98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2EF818E7-8C85-4156-9FE5-9E178FAECE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188">
          <a:extLst>
            <a:ext uri="{FF2B5EF4-FFF2-40B4-BE49-F238E27FC236}">
              <a16:creationId xmlns:a16="http://schemas.microsoft.com/office/drawing/2014/main" id="{F56956ED-1227-4E1A-9038-D3E3C79EA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A716FB62-C78F-4D5E-BAD9-0A620C502A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190">
          <a:extLst>
            <a:ext uri="{FF2B5EF4-FFF2-40B4-BE49-F238E27FC236}">
              <a16:creationId xmlns:a16="http://schemas.microsoft.com/office/drawing/2014/main" id="{19E8EFB3-E896-4E9A-B188-246A4D08E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8BA3508E-EC31-40A7-A0E3-6B9538C030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192">
          <a:extLst>
            <a:ext uri="{FF2B5EF4-FFF2-40B4-BE49-F238E27FC236}">
              <a16:creationId xmlns:a16="http://schemas.microsoft.com/office/drawing/2014/main" id="{82B378E6-E279-445E-B482-C603B1FB2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A22FC7CE-3F4A-40DE-9F7D-DAB8092CE3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194">
          <a:extLst>
            <a:ext uri="{FF2B5EF4-FFF2-40B4-BE49-F238E27FC236}">
              <a16:creationId xmlns:a16="http://schemas.microsoft.com/office/drawing/2014/main" id="{D26EF60B-3F21-4840-8FB9-F296A8EE8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54DF50CA-D027-4CDF-961C-D850B6D3FE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196">
          <a:extLst>
            <a:ext uri="{FF2B5EF4-FFF2-40B4-BE49-F238E27FC236}">
              <a16:creationId xmlns:a16="http://schemas.microsoft.com/office/drawing/2014/main" id="{3E8FAFDA-DC2D-41AF-855A-F2936FC25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36AE3E70-37D9-4DD5-8737-1AEAE222F1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198">
          <a:extLst>
            <a:ext uri="{FF2B5EF4-FFF2-40B4-BE49-F238E27FC236}">
              <a16:creationId xmlns:a16="http://schemas.microsoft.com/office/drawing/2014/main" id="{83F9BF93-A161-4C61-B4A1-2DDD0FD14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A24B6B35-7098-4123-83DE-D639144B4C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200">
          <a:extLst>
            <a:ext uri="{FF2B5EF4-FFF2-40B4-BE49-F238E27FC236}">
              <a16:creationId xmlns:a16="http://schemas.microsoft.com/office/drawing/2014/main" id="{127D2E02-81E5-40A9-A98A-42BFA9166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C2FCD4DB-A6F0-47AF-973F-CB9606398A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202">
          <a:extLst>
            <a:ext uri="{FF2B5EF4-FFF2-40B4-BE49-F238E27FC236}">
              <a16:creationId xmlns:a16="http://schemas.microsoft.com/office/drawing/2014/main" id="{B525727E-3108-45B5-96CB-7521A2E48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8567FD7F-CDA4-4E6A-B156-87C8F000D1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F2443FDA-F450-4D0E-9C27-92A08920EC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85059CAF-5624-4576-9C87-3CE1F1FC16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29B67A8E-72A0-4E1A-974D-07E59C927C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C5650A6D-822D-4026-B6B3-E591D30B7F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7507BECE-2B3D-4F9C-A03F-F2D205F7E6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CB2156B6-9369-4D66-B862-40EBC6F644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A88F1DD1-BB52-429A-AA0E-BA757FD94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A600AF42-15EF-49F6-A7E5-C174B91894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F300A667-1EB7-4A4D-B71D-237BCC7B8A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8EDBECCD-22A6-48B1-9A31-E24FE5EE77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AC20A812-8738-46F5-A29B-327A23B0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729DC12A-CE2E-4D57-998A-1EF8F18AFF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57DAEF20-50CB-405E-A6DC-CDE745707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83D8C5A1-AC45-4674-AF2A-ED59E9729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E38080D4-DAF3-4BAA-9EC7-F1BFBE61B5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B3F6D29B-9205-448D-9541-1AC66103A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00F9B221-B325-4375-9C20-AEEEDEE3E6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E7BD12E4-B0FC-48DB-9AAB-38250CDED5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93C2E9B3-95B9-43F2-B7E2-03559BAC0E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1036975</xdr:colOff>
      <xdr:row>0</xdr:row>
      <xdr:rowOff>186870</xdr:rowOff>
    </xdr:from>
    <xdr:to>
      <xdr:col>1</xdr:col>
      <xdr:colOff>2019185</xdr:colOff>
      <xdr:row>3</xdr:row>
      <xdr:rowOff>3990</xdr:rowOff>
    </xdr:to>
    <xdr:pic>
      <xdr:nvPicPr>
        <xdr:cNvPr id="224" name="Image 223" descr="Tout savoir sur le litchi | Potager City">
          <a:extLst>
            <a:ext uri="{FF2B5EF4-FFF2-40B4-BE49-F238E27FC236}">
              <a16:creationId xmlns:a16="http://schemas.microsoft.com/office/drawing/2014/main" id="{21068D1E-9EC4-4192-A3FA-C9F01778E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9015" y="186870"/>
          <a:ext cx="98221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105209</xdr:colOff>
      <xdr:row>18</xdr:row>
      <xdr:rowOff>0</xdr:rowOff>
    </xdr:from>
    <xdr:to>
      <xdr:col>0</xdr:col>
      <xdr:colOff>693967</xdr:colOff>
      <xdr:row>19</xdr:row>
      <xdr:rowOff>196249</xdr:rowOff>
    </xdr:to>
    <xdr:pic>
      <xdr:nvPicPr>
        <xdr:cNvPr id="228" name="Picture 2">
          <a:extLst>
            <a:ext uri="{FF2B5EF4-FFF2-40B4-BE49-F238E27FC236}">
              <a16:creationId xmlns:a16="http://schemas.microsoft.com/office/drawing/2014/main" id="{7206F0B3-8103-4757-AC61-68D47E596D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05209" y="6509657"/>
          <a:ext cx="588758" cy="57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49463</xdr:colOff>
      <xdr:row>14</xdr:row>
      <xdr:rowOff>10886</xdr:rowOff>
    </xdr:from>
    <xdr:to>
      <xdr:col>0</xdr:col>
      <xdr:colOff>632393</xdr:colOff>
      <xdr:row>14</xdr:row>
      <xdr:rowOff>568671</xdr:rowOff>
    </xdr:to>
    <xdr:pic>
      <xdr:nvPicPr>
        <xdr:cNvPr id="229" name="Picture 2">
          <a:extLst>
            <a:ext uri="{FF2B5EF4-FFF2-40B4-BE49-F238E27FC236}">
              <a16:creationId xmlns:a16="http://schemas.microsoft.com/office/drawing/2014/main" id="{01A6EA4B-5DD3-4622-BBE7-E1FA5E568D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49463" y="4767943"/>
          <a:ext cx="582930" cy="55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65315</xdr:colOff>
      <xdr:row>9</xdr:row>
      <xdr:rowOff>65700</xdr:rowOff>
    </xdr:from>
    <xdr:to>
      <xdr:col>0</xdr:col>
      <xdr:colOff>657911</xdr:colOff>
      <xdr:row>9</xdr:row>
      <xdr:rowOff>655591</xdr:rowOff>
    </xdr:to>
    <xdr:pic>
      <xdr:nvPicPr>
        <xdr:cNvPr id="230" name="Picture 2">
          <a:extLst>
            <a:ext uri="{FF2B5EF4-FFF2-40B4-BE49-F238E27FC236}">
              <a16:creationId xmlns:a16="http://schemas.microsoft.com/office/drawing/2014/main" id="{C8F8AF2A-CCE3-4C0C-B42C-C36DEAB736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65315" y="2275500"/>
          <a:ext cx="592596" cy="589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3409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F505E4E-092C-4DB2-980B-C1D936B60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551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179088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6E9A5D1-EFBF-48B7-A168-CF09543C8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579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638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6E3C911-48A5-40AF-9E5C-B8BE26E5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465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0</xdr:col>
      <xdr:colOff>957169</xdr:colOff>
      <xdr:row>32</xdr:row>
      <xdr:rowOff>19689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5AF2687-5266-430F-ABDE-8CEC3DE7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9</xdr:row>
      <xdr:rowOff>749534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93BED987-8B5C-4B60-B6BF-C9DF70191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393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515096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A08F8022-504F-4F71-9C92-9CAE5F459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023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0</xdr:col>
      <xdr:colOff>957169</xdr:colOff>
      <xdr:row>32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E570B7D-CD65-4CA5-98AA-175A393E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0</xdr:col>
      <xdr:colOff>957169</xdr:colOff>
      <xdr:row>32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2AC9BFA-E911-4FDA-9C9F-06BF11A9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18</xdr:row>
      <xdr:rowOff>360776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EBE93C0A-6BE2-4D07-B657-F788EBAEB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799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0</xdr:col>
      <xdr:colOff>957169</xdr:colOff>
      <xdr:row>32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CBF2666-816F-4943-9C2A-59640780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C642A7D-A948-4F5C-8C74-329B65880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8DB9726F-DE6E-47E5-994F-C1F2B2F5E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8965</xdr:colOff>
      <xdr:row>22</xdr:row>
      <xdr:rowOff>24864</xdr:rowOff>
    </xdr:from>
    <xdr:to>
      <xdr:col>0</xdr:col>
      <xdr:colOff>399490</xdr:colOff>
      <xdr:row>23</xdr:row>
      <xdr:rowOff>143662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42F550C-6C36-4309-9DB3-87BF85456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5" y="7017335"/>
          <a:ext cx="390525" cy="35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235604</xdr:colOff>
      <xdr:row>25</xdr:row>
      <xdr:rowOff>314748</xdr:rowOff>
    </xdr:from>
    <xdr:to>
      <xdr:col>0</xdr:col>
      <xdr:colOff>576916</xdr:colOff>
      <xdr:row>27</xdr:row>
      <xdr:rowOff>89822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17268B45-027D-4446-A655-CDAD07646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04" y="7898889"/>
          <a:ext cx="341312" cy="35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0C5F3509-0F83-414F-B091-8CE50221C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DD8F8396-E469-4946-8D50-502224EBF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4E1EF2C-20AD-4344-9069-E322924FFC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EE9D0829-5403-4F24-A30C-22DC017B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244769FA-4201-4529-8C98-F82BCA9C9B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36E706CA-4BEE-4F83-998C-AF2C4385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06315AF7-ADDB-46C6-81D3-3CCB4FAAD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946B5B09-A38B-415A-8B90-7F42C7CD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56D10CC-F9E0-4CB2-AFEC-5A3294D1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AF87E438-44DE-48F9-B293-614AB7278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FAE812A2-C175-49AF-9917-29DE6EDE4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307E2DE-5F56-41E4-8F33-528AAEF55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9ECE5FE0-6C94-4F3D-9057-AEAB76DEE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433E4C2-B0C4-4559-8F3C-8A3A10840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6D632F03-D6C3-4834-921A-3151B2887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B3531BF8-74BB-405B-B790-C200A96E3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3024CF72-F952-4506-90B3-22CCBA4B2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C8945F56-2257-4BB2-A130-B52DCC0EF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25E65DF9-391E-4AC3-9B29-DA25BA93B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2C620A54-FECB-4AD7-B488-C2B3D48DF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4543DE19-5B3F-4B39-856A-D27B438455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C2B1585E-BE1C-4562-ABF6-7B60B7B9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B112B3DE-5596-48B6-96B9-58C52D7132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9965D65-5D5F-4F1E-A61D-284FDBB9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AF19359C-3D01-4D84-A897-77F8B1554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2B65C32C-D4DC-4442-8118-872E3100C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527D1B0A-ABD9-4EFF-BD07-B8863772F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A72D82E8-9AC4-4957-9623-A1B57A88B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6EFF4BD-149C-4B5D-A7D8-E409214EF7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0A8CE6E2-0B2C-4840-8C79-C6318AE2A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6E3CD4FD-6D24-48FB-ABE6-F83903D75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DCE3AD0-DDD3-4643-8FFA-4D6AAFF5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1DF71760-F790-435B-988B-FA7F021908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5BFD2738-C018-40B5-8F60-56B38FE2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D425DC5F-5C47-4C9E-B643-1F50C1C51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5F0CEAE-9941-4330-A901-EF76F80C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B34EDE6B-0630-4D0E-90B9-007AFDD23C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5176EC70-E5BA-4A23-9E9A-493AFD31B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26943311-B20C-4AC9-9372-3673ABABA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DA3FD50F-A416-47A5-9D48-17860FDA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8A123A80-03F1-4E35-A5A3-7FDAE6B165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6870FD22-62B4-47E2-B8E5-2DE0FFE48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0CD16F8-38ED-412F-8370-61B60D319F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5A0C561C-F589-44FE-8C34-490C422D4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4F1900D8-C73F-4389-88D5-147D81359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22132EE0-11D1-4842-9555-285672880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EA27416E-9CD0-4190-BE2E-D306D2A19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A6830494-A23F-4550-BFA7-7A27A6F68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8D4A5595-CCAC-4265-BCE3-C27233655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733E4675-C6A8-430B-B175-B4F55EE21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8316D19A-9518-41AC-A59F-8B38B5BCCD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DB1B660B-ACF5-4743-AD1D-D97A8CCD5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5A95F8B5-8AD6-4453-A468-8BBF5DCA8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ACD6E019-071F-4F9A-A747-4581833CC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CB55044B-960B-48C0-B97B-6BA92D91EF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4F0DC7AB-9452-4BF9-9771-D77D1ADC7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14FBF6E0-3732-45F5-974D-564A74CCF6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481A069B-7489-4F35-886C-E90D49001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EF91B3D5-63FE-443B-AC66-A864C1A44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2E46C34-1379-410E-9738-423213435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215BFE39-7F3B-4242-8763-A70F572FA34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94" name="ZoneTexte 93">
          <a:extLst>
            <a:ext uri="{FF2B5EF4-FFF2-40B4-BE49-F238E27FC236}">
              <a16:creationId xmlns:a16="http://schemas.microsoft.com/office/drawing/2014/main" id="{6D4F58E2-001F-4789-A931-D95EF09EE459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857250</xdr:colOff>
      <xdr:row>23</xdr:row>
      <xdr:rowOff>34835</xdr:rowOff>
    </xdr:from>
    <xdr:to>
      <xdr:col>8</xdr:col>
      <xdr:colOff>581876</xdr:colOff>
      <xdr:row>24</xdr:row>
      <xdr:rowOff>139557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DD212D5B-0C6C-4869-8197-6A69FD7AB304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646144" y="7260388"/>
          <a:ext cx="8653473" cy="28401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96" name="ZoneTexte 95">
          <a:extLst>
            <a:ext uri="{FF2B5EF4-FFF2-40B4-BE49-F238E27FC236}">
              <a16:creationId xmlns:a16="http://schemas.microsoft.com/office/drawing/2014/main" id="{9CA36FB6-71FA-46C2-A522-29394238F063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4290927" y="7409905"/>
          <a:ext cx="8402955" cy="1673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E8BB7898-E5C0-4D4C-9650-0D98D0521DB0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843F19AB-F1B1-40C7-9A89-6C9DAD22D791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9D543918-3972-4838-B626-172BF055366B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C5F7994B-240B-4B1D-9DF4-924716EB5EEE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32FF9C34-2576-4C8A-8171-577E227CDC34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25113277" y="690749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86087A6D-18D5-41AE-8804-8157C197C7D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9DAD128D-54AB-460A-8FBA-93AD0ED6EB4B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30D01EBC-BCAD-4224-8AA1-68C69CE56F0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7D0BA7E4-6D29-467E-803F-454F370041FD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F2311D74-0F8A-40A1-8AEF-A7774DD6365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F6E9E540-11A7-42C2-85ED-37E945F1DA3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70D17108-1C92-4505-99AE-AFF9A3DF61C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AABBC521-73D1-4AE7-9252-6A102518F077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704B745E-39C8-43C0-8D35-ECF45ECE4A7A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B1C87B4E-2C6D-48A0-85BA-AE83F115DB3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1ABB989D-DD20-4C99-9A1B-4FC7CA42D52D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71F69357-8C3E-4E95-9247-5BE280B9171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3A3AA39A-9FE8-4EDC-9479-B2C2285749C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6505E0C3-219B-4B82-9D31-63E4E52CF8B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38705471-0C83-4A78-B4C4-8B90F586F06F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9D8E94CA-6B0E-48CE-8BA1-05A9267F015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8" name="ZoneTexte 3">
          <a:extLst>
            <a:ext uri="{FF2B5EF4-FFF2-40B4-BE49-F238E27FC236}">
              <a16:creationId xmlns:a16="http://schemas.microsoft.com/office/drawing/2014/main" id="{C466BE5C-2781-4A59-A75F-8CFABB5C11F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DD7959ED-815D-49C3-A387-AD8878CF173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0" name="ZoneTexte 3">
          <a:extLst>
            <a:ext uri="{FF2B5EF4-FFF2-40B4-BE49-F238E27FC236}">
              <a16:creationId xmlns:a16="http://schemas.microsoft.com/office/drawing/2014/main" id="{6DBCF13C-1BEE-4D7F-BF05-19F8699D326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1" name="ZoneTexte 3">
          <a:extLst>
            <a:ext uri="{FF2B5EF4-FFF2-40B4-BE49-F238E27FC236}">
              <a16:creationId xmlns:a16="http://schemas.microsoft.com/office/drawing/2014/main" id="{D296ABC2-C64B-43F3-A8B1-BF9BD0B8F56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2" name="ZoneTexte 3">
          <a:extLst>
            <a:ext uri="{FF2B5EF4-FFF2-40B4-BE49-F238E27FC236}">
              <a16:creationId xmlns:a16="http://schemas.microsoft.com/office/drawing/2014/main" id="{E5EE4964-6192-4464-BB14-7C0FE42D67E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3" name="ZoneTexte 3">
          <a:extLst>
            <a:ext uri="{FF2B5EF4-FFF2-40B4-BE49-F238E27FC236}">
              <a16:creationId xmlns:a16="http://schemas.microsoft.com/office/drawing/2014/main" id="{DAEA1B0D-9F97-4596-A56E-3556AFB3A11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4" name="ZoneTexte 3">
          <a:extLst>
            <a:ext uri="{FF2B5EF4-FFF2-40B4-BE49-F238E27FC236}">
              <a16:creationId xmlns:a16="http://schemas.microsoft.com/office/drawing/2014/main" id="{7F6E18CE-19D4-42E4-AED3-7CD3F5FB6A52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5" name="ZoneTexte 3">
          <a:extLst>
            <a:ext uri="{FF2B5EF4-FFF2-40B4-BE49-F238E27FC236}">
              <a16:creationId xmlns:a16="http://schemas.microsoft.com/office/drawing/2014/main" id="{1E69561B-28F8-4431-95EF-E3562F530CD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6" name="ZoneTexte 3">
          <a:extLst>
            <a:ext uri="{FF2B5EF4-FFF2-40B4-BE49-F238E27FC236}">
              <a16:creationId xmlns:a16="http://schemas.microsoft.com/office/drawing/2014/main" id="{19E90168-78BA-4E96-A692-32A8EB467AD8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7" name="ZoneTexte 3">
          <a:extLst>
            <a:ext uri="{FF2B5EF4-FFF2-40B4-BE49-F238E27FC236}">
              <a16:creationId xmlns:a16="http://schemas.microsoft.com/office/drawing/2014/main" id="{A360F6EC-CED3-4094-A50E-EAFFB0C5230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8" name="ZoneTexte 3">
          <a:extLst>
            <a:ext uri="{FF2B5EF4-FFF2-40B4-BE49-F238E27FC236}">
              <a16:creationId xmlns:a16="http://schemas.microsoft.com/office/drawing/2014/main" id="{87E546D6-20C9-4926-B9DF-3D8801C35272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9" name="ZoneTexte 3">
          <a:extLst>
            <a:ext uri="{FF2B5EF4-FFF2-40B4-BE49-F238E27FC236}">
              <a16:creationId xmlns:a16="http://schemas.microsoft.com/office/drawing/2014/main" id="{CC10DBCE-0A90-4729-953E-0452209D2B4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0" name="ZoneTexte 3">
          <a:extLst>
            <a:ext uri="{FF2B5EF4-FFF2-40B4-BE49-F238E27FC236}">
              <a16:creationId xmlns:a16="http://schemas.microsoft.com/office/drawing/2014/main" id="{B79573A8-76CE-4F1A-91CC-B89C6E7F71F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1" name="ZoneTexte 3">
          <a:extLst>
            <a:ext uri="{FF2B5EF4-FFF2-40B4-BE49-F238E27FC236}">
              <a16:creationId xmlns:a16="http://schemas.microsoft.com/office/drawing/2014/main" id="{41FFB291-329E-41FB-89BF-E71D18C7FAE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2" name="ZoneTexte 3">
          <a:extLst>
            <a:ext uri="{FF2B5EF4-FFF2-40B4-BE49-F238E27FC236}">
              <a16:creationId xmlns:a16="http://schemas.microsoft.com/office/drawing/2014/main" id="{33697724-1B1E-4D32-B40C-F95EDE014E39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3" name="ZoneTexte 3">
          <a:extLst>
            <a:ext uri="{FF2B5EF4-FFF2-40B4-BE49-F238E27FC236}">
              <a16:creationId xmlns:a16="http://schemas.microsoft.com/office/drawing/2014/main" id="{97A8BF95-14FA-4E8E-9FBD-AB69F227C30B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4" name="ZoneTexte 3">
          <a:extLst>
            <a:ext uri="{FF2B5EF4-FFF2-40B4-BE49-F238E27FC236}">
              <a16:creationId xmlns:a16="http://schemas.microsoft.com/office/drawing/2014/main" id="{EC1AFB4C-AF52-4CAB-B726-B2ABB6A81D4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35" name="ZoneTexte 134">
          <a:extLst>
            <a:ext uri="{FF2B5EF4-FFF2-40B4-BE49-F238E27FC236}">
              <a16:creationId xmlns:a16="http://schemas.microsoft.com/office/drawing/2014/main" id="{C11A3E2C-DEF7-4E8E-8E76-AAB5FE3E977E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602876</xdr:colOff>
      <xdr:row>21</xdr:row>
      <xdr:rowOff>206846</xdr:rowOff>
    </xdr:from>
    <xdr:to>
      <xdr:col>8</xdr:col>
      <xdr:colOff>327502</xdr:colOff>
      <xdr:row>22</xdr:row>
      <xdr:rowOff>147962</xdr:rowOff>
    </xdr:to>
    <xdr:sp macro="" textlink="">
      <xdr:nvSpPr>
        <xdr:cNvPr id="136" name="ZoneTexte 3">
          <a:extLst>
            <a:ext uri="{FF2B5EF4-FFF2-40B4-BE49-F238E27FC236}">
              <a16:creationId xmlns:a16="http://schemas.microsoft.com/office/drawing/2014/main" id="{2D3A98C7-B89C-46AD-A059-E3E04CCA2932}"/>
            </a:ext>
          </a:extLst>
        </xdr:cNvPr>
        <xdr:cNvSpPr txBox="1"/>
      </xdr:nvSpPr>
      <xdr:spPr>
        <a:xfrm>
          <a:off x="1391770" y="6840728"/>
          <a:ext cx="8653473" cy="2997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37" name="ZoneTexte 136">
          <a:extLst>
            <a:ext uri="{FF2B5EF4-FFF2-40B4-BE49-F238E27FC236}">
              <a16:creationId xmlns:a16="http://schemas.microsoft.com/office/drawing/2014/main" id="{CD1EA9AE-CA07-4665-8722-3F69D36C328C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988359</xdr:colOff>
      <xdr:row>21</xdr:row>
      <xdr:rowOff>81339</xdr:rowOff>
    </xdr:from>
    <xdr:to>
      <xdr:col>8</xdr:col>
      <xdr:colOff>712985</xdr:colOff>
      <xdr:row>22</xdr:row>
      <xdr:rowOff>22455</xdr:rowOff>
    </xdr:to>
    <xdr:sp macro="" textlink="">
      <xdr:nvSpPr>
        <xdr:cNvPr id="138" name="ZoneTexte 3">
          <a:extLst>
            <a:ext uri="{FF2B5EF4-FFF2-40B4-BE49-F238E27FC236}">
              <a16:creationId xmlns:a16="http://schemas.microsoft.com/office/drawing/2014/main" id="{28A7FB99-15A1-4A11-A304-BDC0DE8429A0}"/>
            </a:ext>
          </a:extLst>
        </xdr:cNvPr>
        <xdr:cNvSpPr txBox="1"/>
      </xdr:nvSpPr>
      <xdr:spPr>
        <a:xfrm>
          <a:off x="1777253" y="6715221"/>
          <a:ext cx="8653473" cy="2997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39" name="ZoneTexte 138">
          <a:extLst>
            <a:ext uri="{FF2B5EF4-FFF2-40B4-BE49-F238E27FC236}">
              <a16:creationId xmlns:a16="http://schemas.microsoft.com/office/drawing/2014/main" id="{23061868-474F-4941-9AC0-8788C788AED3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439433</xdr:colOff>
      <xdr:row>22</xdr:row>
      <xdr:rowOff>42538</xdr:rowOff>
    </xdr:from>
    <xdr:to>
      <xdr:col>0</xdr:col>
      <xdr:colOff>762436</xdr:colOff>
      <xdr:row>23</xdr:row>
      <xdr:rowOff>171462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021A9A06-4F49-4283-BA03-D78114806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433" y="7008114"/>
          <a:ext cx="323003" cy="362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1407457</xdr:colOff>
      <xdr:row>20</xdr:row>
      <xdr:rowOff>184754</xdr:rowOff>
    </xdr:from>
    <xdr:to>
      <xdr:col>6</xdr:col>
      <xdr:colOff>551619</xdr:colOff>
      <xdr:row>20</xdr:row>
      <xdr:rowOff>279587</xdr:rowOff>
    </xdr:to>
    <xdr:sp macro="" textlink="">
      <xdr:nvSpPr>
        <xdr:cNvPr id="141" name="ZoneTexte 3">
          <a:extLst>
            <a:ext uri="{FF2B5EF4-FFF2-40B4-BE49-F238E27FC236}">
              <a16:creationId xmlns:a16="http://schemas.microsoft.com/office/drawing/2014/main" id="{F4407438-88A0-4FA1-BC71-28E613E0057F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021117" y="6067394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0</xdr:colOff>
      <xdr:row>28</xdr:row>
      <xdr:rowOff>4015</xdr:rowOff>
    </xdr:from>
    <xdr:to>
      <xdr:col>4</xdr:col>
      <xdr:colOff>288471</xdr:colOff>
      <xdr:row>28</xdr:row>
      <xdr:rowOff>117669</xdr:rowOff>
    </xdr:to>
    <xdr:sp macro="" textlink="">
      <xdr:nvSpPr>
        <xdr:cNvPr id="143" name="ZoneTexte 3">
          <a:extLst>
            <a:ext uri="{FF2B5EF4-FFF2-40B4-BE49-F238E27FC236}">
              <a16:creationId xmlns:a16="http://schemas.microsoft.com/office/drawing/2014/main" id="{4DF5C7DA-21AA-4B8A-BE39-C4B0F9C1858B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0" y="8350156"/>
          <a:ext cx="5488000" cy="1136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BB1D22C0-860B-41E6-8E32-C55DA7B340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" name="Image 144">
          <a:extLst>
            <a:ext uri="{FF2B5EF4-FFF2-40B4-BE49-F238E27FC236}">
              <a16:creationId xmlns:a16="http://schemas.microsoft.com/office/drawing/2014/main" id="{7B91DED1-FE53-47C4-AF77-E8E8CE02C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50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77A8BC13-320C-49D6-A988-D2C43F19AA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8F4630D4-0A5D-40B8-A4F2-236C90A8B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91DBC9EF-361F-4C60-A429-9D3D3AD62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A9D4EEBD-4C61-4277-9428-96E257694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A97E1615-7E73-49D1-82B7-8F0F837C4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FE6637C4-374B-4340-A300-2614F0D68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651E3CE1-6B28-48E8-A3D9-D89B4E79A9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2DCF9827-9A5B-4738-9954-CBBA48152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31EBB6BF-0733-4B98-ACC4-A10F308F4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EE16CBD8-54AD-4DE5-8EE5-3401DE7AE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C2CC7CF8-0EC6-4980-A79C-CD44AE144D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4033B772-CD4E-4784-9FED-62C7F0DFF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45F83C33-462D-4C96-9EC3-199C3A0C5F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EB86C4C-226F-4C35-98C2-31D93863D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95933033-1751-4A45-9C61-9C2C935520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318DF2FA-C705-431C-AAF8-1834FF7D8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DAF3D553-5004-49BE-8F12-9F75C91824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AEFB109E-65A1-4463-9EEC-9A8E6DCA2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F8CED772-A9D7-4349-BCC1-414D83BEC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2156642A-3930-4564-81D0-2BF06EE84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8D249EAF-B5D2-4ABE-AACB-39478FDA2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6A281A94-E57A-46BB-B7A7-9780BBBDDF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BAAD5DC5-7FE9-47BA-B512-F633E8316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6ACF8055-7940-4FF5-99B2-1D66D7275D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4BAC7A8D-B12B-499B-8383-17DD8FDEB6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0573EAD6-3BCC-4266-93BB-B42D7ABB0E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9607B529-2FCC-4E9F-ACF2-9B9191BAE9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36BC2E07-C755-497E-8888-D0A6409B17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3B5CE49D-A3F9-48A0-82E5-75320CA9BE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782795A0-A453-431E-A6F6-543B8EF33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D0FE4DA5-0FD4-4049-8FFE-97E09FE1B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C5C032E9-16BF-4047-A8EE-5AC1C3A95B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F2326646-BA3E-4E3D-B820-BF7D39F242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935D5520-5BB3-4827-B261-6E775E4BED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9AC3FB9E-FDDB-4EAD-83E2-B9F3CF528C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51CA675E-2043-4013-BFC9-B043E2CF3C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03954D20-A10E-4557-9F1B-0F6843A740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E1F536DE-811F-4673-876E-0C6F4658C1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182">
          <a:extLst>
            <a:ext uri="{FF2B5EF4-FFF2-40B4-BE49-F238E27FC236}">
              <a16:creationId xmlns:a16="http://schemas.microsoft.com/office/drawing/2014/main" id="{9902DCB1-9111-46B5-AB9E-77CBD14EB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A7A5C27D-58AD-4BE0-8D9F-DF2D0F816A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184">
          <a:extLst>
            <a:ext uri="{FF2B5EF4-FFF2-40B4-BE49-F238E27FC236}">
              <a16:creationId xmlns:a16="http://schemas.microsoft.com/office/drawing/2014/main" id="{FC23694D-ED42-45E2-9AD2-581DD5871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5C47612B-0C98-4044-8951-AB18950FD0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186">
          <a:extLst>
            <a:ext uri="{FF2B5EF4-FFF2-40B4-BE49-F238E27FC236}">
              <a16:creationId xmlns:a16="http://schemas.microsoft.com/office/drawing/2014/main" id="{34BD74FB-1D41-4461-9783-2BD0B9DE5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E98A9364-7951-4F56-99DD-F7E9B9BEE8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188">
          <a:extLst>
            <a:ext uri="{FF2B5EF4-FFF2-40B4-BE49-F238E27FC236}">
              <a16:creationId xmlns:a16="http://schemas.microsoft.com/office/drawing/2014/main" id="{5AA84003-B169-445A-B7DE-ECD7EDF29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7B1ECCF5-250B-416D-A615-41C81B918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190">
          <a:extLst>
            <a:ext uri="{FF2B5EF4-FFF2-40B4-BE49-F238E27FC236}">
              <a16:creationId xmlns:a16="http://schemas.microsoft.com/office/drawing/2014/main" id="{F9C0A8A6-4F1B-41B7-B0C0-C979CA128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55E0444A-9C59-4049-9D61-BE0F307138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192">
          <a:extLst>
            <a:ext uri="{FF2B5EF4-FFF2-40B4-BE49-F238E27FC236}">
              <a16:creationId xmlns:a16="http://schemas.microsoft.com/office/drawing/2014/main" id="{59E9053B-F732-476D-BB16-C9D3DEAB4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D88D0B60-E516-440D-84DD-2E636A07C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194">
          <a:extLst>
            <a:ext uri="{FF2B5EF4-FFF2-40B4-BE49-F238E27FC236}">
              <a16:creationId xmlns:a16="http://schemas.microsoft.com/office/drawing/2014/main" id="{925DF0CC-7AA6-48DE-8A0C-FEB803363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181F420D-A1F5-4B1A-882A-D27E0FDFFC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196">
          <a:extLst>
            <a:ext uri="{FF2B5EF4-FFF2-40B4-BE49-F238E27FC236}">
              <a16:creationId xmlns:a16="http://schemas.microsoft.com/office/drawing/2014/main" id="{A6A1AF33-8DD7-4C4E-B734-31191AEA8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00C904AD-CD98-457A-801E-7A92399C7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198">
          <a:extLst>
            <a:ext uri="{FF2B5EF4-FFF2-40B4-BE49-F238E27FC236}">
              <a16:creationId xmlns:a16="http://schemas.microsoft.com/office/drawing/2014/main" id="{AF5CF2E8-D865-402C-B642-17A3A95EB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C961B251-1D2D-43A3-8F4A-BB117E57F9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200">
          <a:extLst>
            <a:ext uri="{FF2B5EF4-FFF2-40B4-BE49-F238E27FC236}">
              <a16:creationId xmlns:a16="http://schemas.microsoft.com/office/drawing/2014/main" id="{7B2015DE-C9A9-4FDC-8C74-4B5D569E2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1905A044-E760-4047-AD9D-330D9D06CD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202">
          <a:extLst>
            <a:ext uri="{FF2B5EF4-FFF2-40B4-BE49-F238E27FC236}">
              <a16:creationId xmlns:a16="http://schemas.microsoft.com/office/drawing/2014/main" id="{4080D8A4-5674-497F-847C-BF5C482B5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0BF01451-439F-4CF4-B921-6C52D730A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204">
          <a:extLst>
            <a:ext uri="{FF2B5EF4-FFF2-40B4-BE49-F238E27FC236}">
              <a16:creationId xmlns:a16="http://schemas.microsoft.com/office/drawing/2014/main" id="{70F1E84C-07E2-49B5-B508-55BF88F4F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271E3CDE-5C2A-4769-A60B-FC6301A66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206">
          <a:extLst>
            <a:ext uri="{FF2B5EF4-FFF2-40B4-BE49-F238E27FC236}">
              <a16:creationId xmlns:a16="http://schemas.microsoft.com/office/drawing/2014/main" id="{CCDFA84B-24BF-48AB-B3D0-C06A3A360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5471B4E5-FF94-48E8-B75D-712E5E775F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208">
          <a:extLst>
            <a:ext uri="{FF2B5EF4-FFF2-40B4-BE49-F238E27FC236}">
              <a16:creationId xmlns:a16="http://schemas.microsoft.com/office/drawing/2014/main" id="{D01BB123-B7FB-43DF-B268-515AC046B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42C96495-ADC1-43A4-AD24-D9FC3F3E15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0">
          <a:extLst>
            <a:ext uri="{FF2B5EF4-FFF2-40B4-BE49-F238E27FC236}">
              <a16:creationId xmlns:a16="http://schemas.microsoft.com/office/drawing/2014/main" id="{AC12F2D0-62B9-442A-A3FD-42F065A59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53652FCC-2A4B-48D9-BBEF-578246AB23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12">
          <a:extLst>
            <a:ext uri="{FF2B5EF4-FFF2-40B4-BE49-F238E27FC236}">
              <a16:creationId xmlns:a16="http://schemas.microsoft.com/office/drawing/2014/main" id="{69D328B8-989A-4DF8-AFC8-8F7A8F9EE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F9E0947D-F342-46F5-8079-4DE866448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70CC07E6-622D-4C37-8BAD-858208D19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C6E104E1-3545-40BD-AA2E-07E81A3AFF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B283EFBA-B02D-4463-B9A5-801DB8588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82D612E4-C500-49DD-B2C3-2B78449A7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A4B599D4-C1D1-46C7-9A97-B98D8FE27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7540E0B1-053D-4275-AFEA-459AC54A97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33ACCAE6-67B2-4262-83C8-704B8BAD0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C410FBCA-5EE7-4F29-8A11-01B107614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E12E0878-CA03-4B05-A0FF-667692063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6B099F2A-88B4-4372-86A7-4E32473EE1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323D7DF5-02A1-4743-8407-78D5F8821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9A03A5F7-C9A8-4D37-A778-0239FDFDED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54CA5187-B08E-440C-937E-91E0591E6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30B32164-51B2-442D-9C0B-99937DF6D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CC238A00-03D0-4485-BC04-6EDE8E094E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E8FB5B8E-ED09-4733-BE65-E9A52AD3E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22142603-DEED-49FA-AC98-7DA53BD5E7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230C1F86-155F-4677-AD0B-0860A5974A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F6F4E3DD-15C6-4B95-A004-82BB606E1D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7FEECE32-3C1F-4987-9FBC-4FD9A61FD1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398E24D3-C129-47C1-B7B8-78D90A3BFD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C9222AAD-2452-43BA-B559-90F33B54A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F364B873-64B8-4D00-A7AD-FC132AE733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958F500E-A081-4BE8-AAA9-53932DFC1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C782259A-6E5D-4BD8-85C4-F1C6CD17E0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3CB80D48-4FAB-458C-A564-392674E775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2D9AC17C-0CB1-4776-9AA6-551E46E22D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F5E072C7-15C3-477B-BD4D-8EA459B66B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" name="Image 242">
          <a:extLst>
            <a:ext uri="{FF2B5EF4-FFF2-40B4-BE49-F238E27FC236}">
              <a16:creationId xmlns:a16="http://schemas.microsoft.com/office/drawing/2014/main" id="{9DA825BF-9CF8-4743-9432-071641587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485D7E7B-4332-428E-9BCE-7C869BC698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" name="Image 244">
          <a:extLst>
            <a:ext uri="{FF2B5EF4-FFF2-40B4-BE49-F238E27FC236}">
              <a16:creationId xmlns:a16="http://schemas.microsoft.com/office/drawing/2014/main" id="{D3239192-5DEF-4EF9-8645-D22E31166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89ABEF97-4A97-408C-88C1-12DF847C9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" name="Image 246">
          <a:extLst>
            <a:ext uri="{FF2B5EF4-FFF2-40B4-BE49-F238E27FC236}">
              <a16:creationId xmlns:a16="http://schemas.microsoft.com/office/drawing/2014/main" id="{0C79AEF1-9D6D-42A5-9BDC-81872319C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61C339CF-BE0B-4073-A389-08B68E842A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248">
          <a:extLst>
            <a:ext uri="{FF2B5EF4-FFF2-40B4-BE49-F238E27FC236}">
              <a16:creationId xmlns:a16="http://schemas.microsoft.com/office/drawing/2014/main" id="{B4834702-7D52-4674-887B-2C0A0C400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1277F796-D5A5-4691-92ED-BAC7DC95B9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50">
          <a:extLst>
            <a:ext uri="{FF2B5EF4-FFF2-40B4-BE49-F238E27FC236}">
              <a16:creationId xmlns:a16="http://schemas.microsoft.com/office/drawing/2014/main" id="{00658814-C9B5-4650-B387-79845DFBA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55F476D5-6D35-4CD2-B428-EA7AE805E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52">
          <a:extLst>
            <a:ext uri="{FF2B5EF4-FFF2-40B4-BE49-F238E27FC236}">
              <a16:creationId xmlns:a16="http://schemas.microsoft.com/office/drawing/2014/main" id="{39C1CC67-E18B-40F4-95D3-C6754860E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D5880B70-5B28-4CE6-94BC-65FB2676EF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54">
          <a:extLst>
            <a:ext uri="{FF2B5EF4-FFF2-40B4-BE49-F238E27FC236}">
              <a16:creationId xmlns:a16="http://schemas.microsoft.com/office/drawing/2014/main" id="{809527E8-19A9-4BAC-B913-FC698912A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51B09048-DC68-4D93-BA8D-352C623D58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56">
          <a:extLst>
            <a:ext uri="{FF2B5EF4-FFF2-40B4-BE49-F238E27FC236}">
              <a16:creationId xmlns:a16="http://schemas.microsoft.com/office/drawing/2014/main" id="{095B4F41-8B3A-4C58-84C7-EDDC3038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4CAEBA02-6830-4896-AE7C-7BE8296CC4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258">
          <a:extLst>
            <a:ext uri="{FF2B5EF4-FFF2-40B4-BE49-F238E27FC236}">
              <a16:creationId xmlns:a16="http://schemas.microsoft.com/office/drawing/2014/main" id="{89E12370-8BA5-4EEE-8A33-A9669D316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014227A2-3794-47E9-BC8D-CAFDD85F0E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260">
          <a:extLst>
            <a:ext uri="{FF2B5EF4-FFF2-40B4-BE49-F238E27FC236}">
              <a16:creationId xmlns:a16="http://schemas.microsoft.com/office/drawing/2014/main" id="{7585BEBD-4165-4BCA-BF61-133247298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7B1A535C-084B-4EE3-A973-4C69F9696D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262">
          <a:extLst>
            <a:ext uri="{FF2B5EF4-FFF2-40B4-BE49-F238E27FC236}">
              <a16:creationId xmlns:a16="http://schemas.microsoft.com/office/drawing/2014/main" id="{E3AABEA3-22F8-43E8-9DEE-8AD9FD9C8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A4AB29BD-8217-412D-A116-30792AB777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264">
          <a:extLst>
            <a:ext uri="{FF2B5EF4-FFF2-40B4-BE49-F238E27FC236}">
              <a16:creationId xmlns:a16="http://schemas.microsoft.com/office/drawing/2014/main" id="{0AB840D1-76A3-4BFE-AFE1-9F080829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DB4B5676-CD8D-4F5A-B666-C35F02F9B5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266">
          <a:extLst>
            <a:ext uri="{FF2B5EF4-FFF2-40B4-BE49-F238E27FC236}">
              <a16:creationId xmlns:a16="http://schemas.microsoft.com/office/drawing/2014/main" id="{0157B8D7-30D8-43D5-B768-313355246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8EDA2C93-59C1-4C7E-9C8F-2A4048B45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268">
          <a:extLst>
            <a:ext uri="{FF2B5EF4-FFF2-40B4-BE49-F238E27FC236}">
              <a16:creationId xmlns:a16="http://schemas.microsoft.com/office/drawing/2014/main" id="{CA07190F-729D-43AE-8A5F-E686CFFFB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5C2C0492-4F96-448E-9BC4-55A9584A2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270">
          <a:extLst>
            <a:ext uri="{FF2B5EF4-FFF2-40B4-BE49-F238E27FC236}">
              <a16:creationId xmlns:a16="http://schemas.microsoft.com/office/drawing/2014/main" id="{B6349723-92BF-4914-8791-FD1C1FA32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FEB8A531-56BF-4D72-BC9D-6D17ED349F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272">
          <a:extLst>
            <a:ext uri="{FF2B5EF4-FFF2-40B4-BE49-F238E27FC236}">
              <a16:creationId xmlns:a16="http://schemas.microsoft.com/office/drawing/2014/main" id="{C674CC34-2699-4AC7-88B4-67B548B38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AEF1ABBC-5049-457C-84F0-4D705D8470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274">
          <a:extLst>
            <a:ext uri="{FF2B5EF4-FFF2-40B4-BE49-F238E27FC236}">
              <a16:creationId xmlns:a16="http://schemas.microsoft.com/office/drawing/2014/main" id="{1DE936F6-55A5-4A3E-B21C-65B0F8378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E1D1C83E-CD02-4760-B84A-BD3F76A80A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276">
          <a:extLst>
            <a:ext uri="{FF2B5EF4-FFF2-40B4-BE49-F238E27FC236}">
              <a16:creationId xmlns:a16="http://schemas.microsoft.com/office/drawing/2014/main" id="{4DF4FFA1-243C-42C3-8423-370DF1FB8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A8C587AE-6996-49A1-AA61-A143A1D04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278">
          <a:extLst>
            <a:ext uri="{FF2B5EF4-FFF2-40B4-BE49-F238E27FC236}">
              <a16:creationId xmlns:a16="http://schemas.microsoft.com/office/drawing/2014/main" id="{5061F616-AD88-4771-824B-324278F98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DB621CD8-F48D-44C2-8913-6E25B61C73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" name="Image 280">
          <a:extLst>
            <a:ext uri="{FF2B5EF4-FFF2-40B4-BE49-F238E27FC236}">
              <a16:creationId xmlns:a16="http://schemas.microsoft.com/office/drawing/2014/main" id="{7796F9E5-18FC-43A7-9CFC-5097BDC8C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C584221E-44C4-45BE-B098-F5165F0E4F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50E6B6D1-94CC-4600-9A7D-1C41935A9B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1C508E63-8CAD-4D9D-A553-6E4E1BBD11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6A3E3814-BF06-4C52-81C4-FA03139AF8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8900A288-D5DA-41AD-8FB5-A1470A08B3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6590E691-FBC0-418F-8D10-728E6AB47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EF0AFF44-3376-4D2E-BF8F-197C63038E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32750C27-4959-4684-BA82-2BAE3AD42B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3C954048-588D-44E2-998B-BAAC291F84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6DD9B512-E73D-4F20-AA34-5299AA43AB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311C9134-7E11-4486-AC9F-C26534D13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3C438A6B-FC42-42B5-B26F-EE0AC2AC96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6262EEDF-52DD-4609-A3F6-C26B3BDA2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28F7F5E6-C169-47ED-8706-A9DDF594AA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74ABC1C5-75AD-44AE-AFA3-303F64D834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30237EFD-3118-4589-B895-76B9CFFB61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0A8BAD03-721D-4CFA-904E-FFF8515AAC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117BE667-6F26-420B-93EA-7327BFFD1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736A666B-C586-4F4A-87C6-FAFC10065A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8581290E-E1AC-4CAF-BB99-A47C1D186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946921</xdr:colOff>
      <xdr:row>0</xdr:row>
      <xdr:rowOff>21770</xdr:rowOff>
    </xdr:from>
    <xdr:to>
      <xdr:col>5</xdr:col>
      <xdr:colOff>497205</xdr:colOff>
      <xdr:row>3</xdr:row>
      <xdr:rowOff>42998</xdr:rowOff>
    </xdr:to>
    <xdr:pic>
      <xdr:nvPicPr>
        <xdr:cNvPr id="302" name="Image 301" descr="Tout savoir sur l'ail noir : un super-aliment culinaire et nutritionnel">
          <a:extLst>
            <a:ext uri="{FF2B5EF4-FFF2-40B4-BE49-F238E27FC236}">
              <a16:creationId xmlns:a16="http://schemas.microsoft.com/office/drawing/2014/main" id="{8D4FC929-E072-4EFF-8A88-CC53629DEAEF}"/>
            </a:ext>
            <a:ext uri="{147F2762-F138-4A5C-976F-8EAC2B608ADB}">
              <a16:predDERef xmlns:a16="http://schemas.microsoft.com/office/drawing/2014/main" pred="{8581290E-E1AC-4CAF-BB99-A47C1D186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296" y="21770"/>
          <a:ext cx="1598159" cy="907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1CA356FC-B6D1-4E9F-B4C4-7365AC8CDA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A85E16D2-C8F0-42DE-A892-53FD6972B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D5814679-00DA-4BD5-9503-68A2BD4B2D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CE15B594-D902-45CF-98A9-EB01B7AEC1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DDA3896B-6127-4E7F-BA32-F5E7C0238A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BEC59844-0CFD-43B0-A1F8-DAA5CB200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0EE427F8-E12B-4C85-9094-EDF00627B1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F49EB597-01BD-43CF-B193-62DDC87AEF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C22E292F-2706-48B7-B9CB-517CA87BDB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0E5758DD-E8DD-414E-8AF7-17EB4E43B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70D633B6-63DD-44CA-8145-A9FDF2190D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AAD8D4E9-3909-4735-8A41-19F05E8C33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57E007BD-FD48-41E6-87EB-ACFD769C3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2C9698E1-5F58-4D75-9811-8A9D58B2F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EB825C07-9CCC-406F-B98A-69ECD2F5E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780ADC4C-81D8-41F8-B03C-0516F7B50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542A91F2-A501-46B5-8BD3-323A89645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C0314BA6-A273-43A6-8B4A-D738327B53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3C10E961-41BD-413D-9BC9-06F266DEFC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E595A656-CF32-4BA7-A033-6D93B1B987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FA331224-F685-43E3-8EC0-F7402D29D0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B9102B04-1D10-4A8A-B5EC-903311BE3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36AACC77-AF55-4502-8B96-73B91A955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39E6F4CB-EDAC-4EE9-99AD-6E0A3C62C8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BC9874CC-D385-4EC1-8CD1-B5C9885D2B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70CC039C-11BF-4169-A2A8-1B171C58A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E4714BB7-1C25-4544-A303-C2414A09D5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3FEF9791-7501-4692-9A24-A654FA950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7A12DBF7-93FD-4831-ACA9-16D2652394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88899A33-C5C3-4842-B611-CA341A9F53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8DC4B459-EE61-4BB2-BA2F-1602DD0BBF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018C840E-2C54-421E-A384-555AD9E292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601058AF-480A-4652-95C0-63A29F590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4FDA8926-D1D3-4D9C-973E-217CACC717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54BF3E9B-5533-4CD1-945A-9A6EBB0E7D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6B9F4257-F630-4FAE-9687-9285FC7E36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D22B4586-81ED-4C81-87DC-1B499A0F82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1EE4C5D1-5C0A-4C58-B714-9A5F948ABE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867A341D-851A-4E1D-A389-067F5C0548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C2D11B2D-C683-4BBC-A8D9-0FE8E1D19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A15104D5-2480-4DFF-804E-717C57399A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6B212A50-5AB8-4844-A9C8-569FBC9313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E2C0485A-F714-440B-A97C-B3B46B70F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904875</xdr:colOff>
      <xdr:row>0</xdr:row>
      <xdr:rowOff>28575</xdr:rowOff>
    </xdr:from>
    <xdr:to>
      <xdr:col>1</xdr:col>
      <xdr:colOff>2002848</xdr:colOff>
      <xdr:row>3</xdr:row>
      <xdr:rowOff>134195</xdr:rowOff>
    </xdr:to>
    <xdr:pic>
      <xdr:nvPicPr>
        <xdr:cNvPr id="3" name="Image 2" descr="Brioche des rois">
          <a:extLst>
            <a:ext uri="{FF2B5EF4-FFF2-40B4-BE49-F238E27FC236}">
              <a16:creationId xmlns:a16="http://schemas.microsoft.com/office/drawing/2014/main" id="{54CD66DA-4612-4EA6-A537-FEE45BE3BF70}"/>
            </a:ext>
            <a:ext uri="{147F2762-F138-4A5C-976F-8EAC2B608ADB}">
              <a16:predDERef xmlns:a16="http://schemas.microsoft.com/office/drawing/2014/main" pred="{E2C0485A-F714-440B-A97C-B3B46B70F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1952625" y="28575"/>
          <a:ext cx="1097973" cy="991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179086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22B2ACA-BB2D-4E61-A4AD-FBA64142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198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4929825E-8F50-420F-9491-09B2D1F8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084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0</xdr:col>
      <xdr:colOff>949325</xdr:colOff>
      <xdr:row>32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4AA4FBE-E671-448D-AFD8-D79CF808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0</xdr:col>
      <xdr:colOff>949325</xdr:colOff>
      <xdr:row>32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896E0188-73BA-4B32-B9FE-A9246F76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0</xdr:col>
      <xdr:colOff>949325</xdr:colOff>
      <xdr:row>32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AD648E7-A10A-445E-BFEE-8EAC4059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0</xdr:col>
      <xdr:colOff>949325</xdr:colOff>
      <xdr:row>32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25DF6E08-63F6-4764-A179-1D04407D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7B298A3B-8DF1-4FD8-8004-2ECBCE0A6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5AA20485-AC7D-461B-A2E9-68D43362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7AA768D6-6A28-49D3-A2E4-81A3F2A2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ABCD76D2-0961-4EF7-9547-2B4DEDDBA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171450</xdr:colOff>
      <xdr:row>23</xdr:row>
      <xdr:rowOff>102931</xdr:rowOff>
    </xdr:from>
    <xdr:to>
      <xdr:col>0</xdr:col>
      <xdr:colOff>561975</xdr:colOff>
      <xdr:row>24</xdr:row>
      <xdr:rowOff>77294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8DAF2E0-E1AD-4C89-8EB7-E072ECECF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732581"/>
          <a:ext cx="390525" cy="35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338138</xdr:colOff>
      <xdr:row>26</xdr:row>
      <xdr:rowOff>164029</xdr:rowOff>
    </xdr:from>
    <xdr:to>
      <xdr:col>0</xdr:col>
      <xdr:colOff>679450</xdr:colOff>
      <xdr:row>27</xdr:row>
      <xdr:rowOff>284912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4CCD2E70-70E8-4CEE-8AA2-1C060552E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8" y="9936679"/>
          <a:ext cx="341312" cy="32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FA452D90-BC1C-4F33-9469-EDB2D986B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63C456A5-FAD5-47A0-BF40-C7A31EB6F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9BAB801C-22CA-4A64-AC5E-135879D94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0FC4742E-1C20-4608-A776-69D19747C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CB7F4CE9-E846-4668-93C1-D4919C4E0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F1187100-8CBB-4AE4-B7CA-9A15166E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D5BC0815-5090-4EB7-A9F2-5DA7ADAEA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6C70A88-34BE-476F-871E-8111F817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9F9A6E8-8A13-485C-BD56-C0B9BCA19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8AB92498-9FF4-4E6C-97F7-E109FA5D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5F906B3-9722-4A6E-A71E-1251CBA7A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8A9A86FB-3AF3-48E2-9B0D-DBD10CF98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A34CED2E-1099-41B0-A285-A27A22445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B465202-7097-4D38-A5C3-BACE16446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E171D139-41B2-4750-9EE6-269D1B6C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CF87BC6D-B708-48B3-9074-FA84893A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3A1A9102-490D-4450-991B-E17DFC35F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69C1B695-089E-4AB3-8FA0-C0B11ECA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30366ECB-CBDA-47AA-B96E-C18DAA283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7">
          <a:extLst>
            <a:ext uri="{FF2B5EF4-FFF2-40B4-BE49-F238E27FC236}">
              <a16:creationId xmlns:a16="http://schemas.microsoft.com/office/drawing/2014/main" id="{E571E0FB-52B8-4986-8298-BD9410D84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3DA01D96-8B63-4726-B49E-AE0B705D8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9">
          <a:extLst>
            <a:ext uri="{FF2B5EF4-FFF2-40B4-BE49-F238E27FC236}">
              <a16:creationId xmlns:a16="http://schemas.microsoft.com/office/drawing/2014/main" id="{E507DF53-6685-44E6-8923-8B38BC790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86DAA5F6-C2EA-4B65-94B8-586ACFAC7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51">
          <a:extLst>
            <a:ext uri="{FF2B5EF4-FFF2-40B4-BE49-F238E27FC236}">
              <a16:creationId xmlns:a16="http://schemas.microsoft.com/office/drawing/2014/main" id="{C0C00225-C834-4982-A6BB-84CD07E6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B6B463A6-AEF5-47E8-A889-F7C6927D1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3">
          <a:extLst>
            <a:ext uri="{FF2B5EF4-FFF2-40B4-BE49-F238E27FC236}">
              <a16:creationId xmlns:a16="http://schemas.microsoft.com/office/drawing/2014/main" id="{FD794296-AFD9-45FA-9E9E-E1DF91F2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AB89EA80-AD8A-4071-BC93-7CD0E60C8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64C00942-4500-496F-B439-BCA6EEA02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461D410C-465F-468E-9BDA-8933C8569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F3B0C760-F1FF-4B2F-A27D-0C8876CBB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49165EEC-56C0-453F-8F10-8EEEFF180D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92A85B-7518-4C32-8F2A-F312D914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42E7396D-7CAB-409A-A847-D3D7AF239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134577D4-D4AE-4F2F-A4FE-E7F1391D04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DB2A53FD-9C8B-4E40-A76E-D7BB43815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9EF142-D0B4-4622-B7BA-A8D59D4B3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446DECC1-437B-4055-BEE9-15A0D57AD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8E4FB3-37E7-46ED-8D5E-CFC0E4604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7B0879DD-D0DE-401A-A603-6EE5CC8853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253B130-60DE-4D29-9E7C-84121849B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7E334EF7-89C7-444A-A3AC-8E3872191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B4BBE3B5-7AE2-4A23-BECA-5025F18DE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6140672C-4493-42D8-9940-0CC6E9E19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EBDC66F5-9C90-47B7-90A0-C99290A05A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B940CCBD-1234-4B05-82D9-F9BC47A5E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C5BB07A-F102-4934-8166-434346BA4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75" name="ZoneTexte 3">
          <a:extLst>
            <a:ext uri="{FF2B5EF4-FFF2-40B4-BE49-F238E27FC236}">
              <a16:creationId xmlns:a16="http://schemas.microsoft.com/office/drawing/2014/main" id="{F6692BDA-CD26-44BC-9FE6-4E931C4AAD5C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77" name="ZoneTexte 76">
          <a:extLst>
            <a:ext uri="{FF2B5EF4-FFF2-40B4-BE49-F238E27FC236}">
              <a16:creationId xmlns:a16="http://schemas.microsoft.com/office/drawing/2014/main" id="{16D63503-9189-4CF7-AE75-6AE9FD998931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742950</xdr:colOff>
      <xdr:row>22</xdr:row>
      <xdr:rowOff>210207</xdr:rowOff>
    </xdr:from>
    <xdr:to>
      <xdr:col>8</xdr:col>
      <xdr:colOff>475420</xdr:colOff>
      <xdr:row>24</xdr:row>
      <xdr:rowOff>80166</xdr:rowOff>
    </xdr:to>
    <xdr:sp macro="" textlink="">
      <xdr:nvSpPr>
        <xdr:cNvPr id="78" name="ZoneTexte 3">
          <a:extLst>
            <a:ext uri="{FF2B5EF4-FFF2-40B4-BE49-F238E27FC236}">
              <a16:creationId xmlns:a16="http://schemas.microsoft.com/office/drawing/2014/main" id="{619358DE-65E9-4EB0-BE76-F3095E70CB73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524000" y="7468257"/>
          <a:ext cx="8628820" cy="28905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79" name="ZoneTexte 78">
          <a:extLst>
            <a:ext uri="{FF2B5EF4-FFF2-40B4-BE49-F238E27FC236}">
              <a16:creationId xmlns:a16="http://schemas.microsoft.com/office/drawing/2014/main" id="{34A0CA9B-C4EE-4562-9D82-F2B84B1A8FF0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4290927" y="7409905"/>
          <a:ext cx="8402955" cy="1673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80" name="ZoneTexte 3">
          <a:extLst>
            <a:ext uri="{FF2B5EF4-FFF2-40B4-BE49-F238E27FC236}">
              <a16:creationId xmlns:a16="http://schemas.microsoft.com/office/drawing/2014/main" id="{4D6B147C-8FF7-4268-A0BF-F44CE9A516EE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81" name="ZoneTexte 3">
          <a:extLst>
            <a:ext uri="{FF2B5EF4-FFF2-40B4-BE49-F238E27FC236}">
              <a16:creationId xmlns:a16="http://schemas.microsoft.com/office/drawing/2014/main" id="{9960F426-1C64-4A13-8170-FF5EE77AA2BB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828675</xdr:colOff>
      <xdr:row>27</xdr:row>
      <xdr:rowOff>154734</xdr:rowOff>
    </xdr:from>
    <xdr:to>
      <xdr:col>5</xdr:col>
      <xdr:colOff>431346</xdr:colOff>
      <xdr:row>28</xdr:row>
      <xdr:rowOff>89094</xdr:rowOff>
    </xdr:to>
    <xdr:sp macro="" textlink="">
      <xdr:nvSpPr>
        <xdr:cNvPr id="82" name="ZoneTexte 3">
          <a:extLst>
            <a:ext uri="{FF2B5EF4-FFF2-40B4-BE49-F238E27FC236}">
              <a16:creationId xmlns:a16="http://schemas.microsoft.com/office/drawing/2014/main" id="{7845F11A-76CF-4D82-BDE9-59B2078D8143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1609725" y="8574834"/>
          <a:ext cx="5470071" cy="11533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600075</xdr:colOff>
      <xdr:row>25</xdr:row>
      <xdr:rowOff>133506</xdr:rowOff>
    </xdr:from>
    <xdr:to>
      <xdr:col>8</xdr:col>
      <xdr:colOff>332545</xdr:colOff>
      <xdr:row>26</xdr:row>
      <xdr:rowOff>161211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FBE01565-DA2E-49A1-8FB7-0C77B777421D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1381125" y="8163081"/>
          <a:ext cx="8628820" cy="218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87B6BE44-0BDD-406F-BB56-EE4B0FEF1380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25113277" y="690749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" name="ZoneTexte 3">
          <a:extLst>
            <a:ext uri="{FF2B5EF4-FFF2-40B4-BE49-F238E27FC236}">
              <a16:creationId xmlns:a16="http://schemas.microsoft.com/office/drawing/2014/main" id="{C9C56874-D709-4443-A0AF-30057F430E9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" name="ZoneTexte 3">
          <a:extLst>
            <a:ext uri="{FF2B5EF4-FFF2-40B4-BE49-F238E27FC236}">
              <a16:creationId xmlns:a16="http://schemas.microsoft.com/office/drawing/2014/main" id="{20E2C61B-8675-442F-93C1-4DA73EF39C33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A3DA0AE6-0E9A-4C4D-97E3-3A6E02758E07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8" name="ZoneTexte 3">
          <a:extLst>
            <a:ext uri="{FF2B5EF4-FFF2-40B4-BE49-F238E27FC236}">
              <a16:creationId xmlns:a16="http://schemas.microsoft.com/office/drawing/2014/main" id="{0DAD8C18-62B6-4A9A-BF6B-072A1EDFEF8A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25A53B72-0091-43B5-AE15-78304211064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887656D6-BA42-41C3-B81D-A2BDE1D27809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1" name="ZoneTexte 3">
          <a:extLst>
            <a:ext uri="{FF2B5EF4-FFF2-40B4-BE49-F238E27FC236}">
              <a16:creationId xmlns:a16="http://schemas.microsoft.com/office/drawing/2014/main" id="{7C2E48F4-EA28-46E5-9D9E-AC2672B57CA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8BB5FD62-062B-42C9-A33E-A2526BF6296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2FF8D761-CEA4-4176-937D-0A40181B52D7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3580E713-E201-433D-AEE8-379C6AA1698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ECD8937B-3AB4-45C1-A889-5B6B3B2A1DB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87AB1EA4-7C12-48F1-936A-6D0B5CF7356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A63F1D34-C71C-4395-8BF6-C0FDEFA10B9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DD1D8C1A-D1E2-4678-BA99-229A2639A45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7DF0AF44-1A59-41E3-9D54-F2BE778FB680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B8850F3E-2C29-4BDA-B3D6-50B15A857400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14EF72EA-9BE8-4936-8701-471C6ECED9C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7940790E-63C3-449C-AC2D-F73A7D4437A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B457A489-6C60-4A1C-854D-569D34276561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81B66A0C-4075-4F2A-9907-A8AF8B8B67C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10BBF219-E75D-468E-89AD-FC2278DFD95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93EF04CA-3680-4BEA-B86E-D05A412579F2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ABECF957-9ED7-431E-B5F3-430C49C66995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18410352-D878-41FF-960A-2E05D26DC9E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69A7DBA7-B4AC-4211-A0BF-A32DAEEE5B1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38184BFB-CF05-40DF-BFAA-D6B76EDDD67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5552888B-C79B-459E-8F78-C0826980D8F7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1320A840-D7F0-471F-BFD9-655CF500FE7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177C21C2-DB5C-47CE-8B5D-B1498C11AA1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52B93BBD-66C5-4525-B634-E591D7FD99B1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4EB820DC-0DDF-4551-85CD-D80825EBE9C7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C43399B9-77F2-4B04-BA3B-90CB1BC86D3D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6536C41A-8A5C-4040-96D6-933A171B7DF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8" name="ZoneTexte 117">
          <a:extLst>
            <a:ext uri="{FF2B5EF4-FFF2-40B4-BE49-F238E27FC236}">
              <a16:creationId xmlns:a16="http://schemas.microsoft.com/office/drawing/2014/main" id="{E81A7674-8F9B-456C-8197-FFCD05BDB965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5A9ED335-E883-487D-BB52-455DC571534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0" name="ZoneTexte 119">
          <a:extLst>
            <a:ext uri="{FF2B5EF4-FFF2-40B4-BE49-F238E27FC236}">
              <a16:creationId xmlns:a16="http://schemas.microsoft.com/office/drawing/2014/main" id="{C9F20D85-84C4-4FB3-97CD-E202241AA8BA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1400175</xdr:colOff>
      <xdr:row>22</xdr:row>
      <xdr:rowOff>86382</xdr:rowOff>
    </xdr:from>
    <xdr:to>
      <xdr:col>9</xdr:col>
      <xdr:colOff>351595</xdr:colOff>
      <xdr:row>23</xdr:row>
      <xdr:rowOff>156366</xdr:rowOff>
    </xdr:to>
    <xdr:sp macro="" textlink="">
      <xdr:nvSpPr>
        <xdr:cNvPr id="121" name="ZoneTexte 3">
          <a:extLst>
            <a:ext uri="{FF2B5EF4-FFF2-40B4-BE49-F238E27FC236}">
              <a16:creationId xmlns:a16="http://schemas.microsoft.com/office/drawing/2014/main" id="{5468D440-B54A-4C89-AA2D-B4E9785043A1}"/>
            </a:ext>
          </a:extLst>
        </xdr:cNvPr>
        <xdr:cNvSpPr txBox="1"/>
      </xdr:nvSpPr>
      <xdr:spPr>
        <a:xfrm>
          <a:off x="2181225" y="7344432"/>
          <a:ext cx="8628820" cy="30810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2" name="ZoneTexte 121">
          <a:extLst>
            <a:ext uri="{FF2B5EF4-FFF2-40B4-BE49-F238E27FC236}">
              <a16:creationId xmlns:a16="http://schemas.microsoft.com/office/drawing/2014/main" id="{74F51BF4-563A-476F-8B2A-124ABF140C85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599678</xdr:colOff>
      <xdr:row>23</xdr:row>
      <xdr:rowOff>103050</xdr:rowOff>
    </xdr:from>
    <xdr:to>
      <xdr:col>0</xdr:col>
      <xdr:colOff>914837</xdr:colOff>
      <xdr:row>24</xdr:row>
      <xdr:rowOff>89094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90F4E2E9-F572-41E2-82FB-1E542EC87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678" y="8732700"/>
          <a:ext cx="315159" cy="367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40C896E3-9517-4D2E-B14E-82189A252F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0145CEA9-4EA2-4F5B-A46D-BE1B5369B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44E19978-C8C5-468E-B6DB-14FCCB2763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A4F6F722-42EF-4450-B9C7-F83A98661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59BC9CAA-2F99-492F-BFF3-C8EAA0D4CA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128">
          <a:extLst>
            <a:ext uri="{FF2B5EF4-FFF2-40B4-BE49-F238E27FC236}">
              <a16:creationId xmlns:a16="http://schemas.microsoft.com/office/drawing/2014/main" id="{073D1EC9-E7F6-4219-9223-002F9122B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22B7B505-9137-4207-B165-52B75035D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" name="Image 130">
          <a:extLst>
            <a:ext uri="{FF2B5EF4-FFF2-40B4-BE49-F238E27FC236}">
              <a16:creationId xmlns:a16="http://schemas.microsoft.com/office/drawing/2014/main" id="{8741F7CF-B134-49E8-B9A4-861906022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FEE8442D-F847-4339-B797-C8B7ED589E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" name="Image 132">
          <a:extLst>
            <a:ext uri="{FF2B5EF4-FFF2-40B4-BE49-F238E27FC236}">
              <a16:creationId xmlns:a16="http://schemas.microsoft.com/office/drawing/2014/main" id="{8B66ACDE-CF90-4365-8776-588E7F0A9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4BCA62A0-3507-4A99-B1F0-5576DC445B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" name="Image 134">
          <a:extLst>
            <a:ext uri="{FF2B5EF4-FFF2-40B4-BE49-F238E27FC236}">
              <a16:creationId xmlns:a16="http://schemas.microsoft.com/office/drawing/2014/main" id="{93247613-D4EF-40AE-A11D-140DAC584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E2238759-2321-4886-8635-38FE9CB25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" name="Image 136">
          <a:extLst>
            <a:ext uri="{FF2B5EF4-FFF2-40B4-BE49-F238E27FC236}">
              <a16:creationId xmlns:a16="http://schemas.microsoft.com/office/drawing/2014/main" id="{57E9EB87-D8D9-4761-B93B-D5769E312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11C6E69E-C078-4E43-9A21-0BA5FE6012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" name="Image 138">
          <a:extLst>
            <a:ext uri="{FF2B5EF4-FFF2-40B4-BE49-F238E27FC236}">
              <a16:creationId xmlns:a16="http://schemas.microsoft.com/office/drawing/2014/main" id="{1C686E4C-398E-4653-BC84-A36DA504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B18A4204-D07F-42A5-8100-6F4F57EFD1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" name="Image 140">
          <a:extLst>
            <a:ext uri="{FF2B5EF4-FFF2-40B4-BE49-F238E27FC236}">
              <a16:creationId xmlns:a16="http://schemas.microsoft.com/office/drawing/2014/main" id="{3043927A-1119-41CD-91A6-0899A5C75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DA9A0CAF-B02A-4C3F-8673-FB404C11E8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" name="Image 142">
          <a:extLst>
            <a:ext uri="{FF2B5EF4-FFF2-40B4-BE49-F238E27FC236}">
              <a16:creationId xmlns:a16="http://schemas.microsoft.com/office/drawing/2014/main" id="{CE301BDC-836A-4F30-947B-D34649DB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78C06F17-03D8-4191-A5EF-2AB419510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F08EEDB7-F69B-405E-8ED8-35F65F246C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99035554-B2A5-4D03-A73A-4C34C568F6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99A8AD2A-B521-47D2-A530-777E469F04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159143E6-A5BD-441A-AB04-A005EA21FB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A321309B-89AE-4080-A4AD-7DA4F8712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86D81B19-4CA1-431E-914F-2D74AC9536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8405FC97-F9C6-405A-8C95-0A7F261CE0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5419679C-E3BE-4BFC-A21D-91ADA116F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F6B86F12-134D-418D-99F5-86B68D8D9A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067BBE3F-365F-446E-BF03-CAD82A0337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97F071DA-4EC3-47A6-9F60-B7396C6E1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F38FC4BF-C002-494A-BE78-FA6C5D783A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CB672FA0-B954-466F-AEE0-743E08A91B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3A58FB02-19E7-4844-9B5B-88340F831D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7BE05E2A-55ED-4CB8-83BC-B13ABDD552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71E76AF9-6C5C-4202-BC27-54C1E273C2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6AC0026-5D25-4C89-ABED-F2933D50D6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F3EDA8E2-78A6-42C6-909F-400DFB413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E0F1C394-CC06-4792-9DB4-349BED1B9E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A3EC922E-84A6-4FD7-856A-5B7E3B0E87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50BD5447-3551-47D0-8BEE-8822C41C25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A5E13B13-5ED2-4BE8-9ED5-6274B1335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A24793BE-47B2-4B79-A306-E6DB1C16A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2B08D0E1-413E-4084-87B5-D087094AE0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04C206F4-0BBB-4FFC-982B-4A3D29CAB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1403A255-A550-4AE3-A5FA-AE610EB9F6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0D79362E-CDB7-4903-8D49-95D394A77E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" name="Image 172">
          <a:extLst>
            <a:ext uri="{FF2B5EF4-FFF2-40B4-BE49-F238E27FC236}">
              <a16:creationId xmlns:a16="http://schemas.microsoft.com/office/drawing/2014/main" id="{599BAE9E-EFFE-482D-9F1C-165E5FEA3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688F5555-30AD-4FA2-8DC2-C23E3703E4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" name="Image 174">
          <a:extLst>
            <a:ext uri="{FF2B5EF4-FFF2-40B4-BE49-F238E27FC236}">
              <a16:creationId xmlns:a16="http://schemas.microsoft.com/office/drawing/2014/main" id="{7EFD24F9-8F06-422B-A3D7-2D823C3E4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7FE23ED5-8D93-474C-8383-7F78A95C2A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" name="Image 176">
          <a:extLst>
            <a:ext uri="{FF2B5EF4-FFF2-40B4-BE49-F238E27FC236}">
              <a16:creationId xmlns:a16="http://schemas.microsoft.com/office/drawing/2014/main" id="{112D3F99-3E4D-4AA9-83AA-19336FF06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08C42C96-A61E-4A04-A25A-3A8A8D9328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178">
          <a:extLst>
            <a:ext uri="{FF2B5EF4-FFF2-40B4-BE49-F238E27FC236}">
              <a16:creationId xmlns:a16="http://schemas.microsoft.com/office/drawing/2014/main" id="{142C6725-B449-42F4-86D8-8246F7505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437AFC59-3093-4D44-860F-8C8ED5D5B0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180">
          <a:extLst>
            <a:ext uri="{FF2B5EF4-FFF2-40B4-BE49-F238E27FC236}">
              <a16:creationId xmlns:a16="http://schemas.microsoft.com/office/drawing/2014/main" id="{70EDC328-9BD9-40B9-A2BA-350399018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DEF2272C-CFDD-4994-A8DE-F584E7171C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182">
          <a:extLst>
            <a:ext uri="{FF2B5EF4-FFF2-40B4-BE49-F238E27FC236}">
              <a16:creationId xmlns:a16="http://schemas.microsoft.com/office/drawing/2014/main" id="{5008DF41-CE2E-4A91-BDEA-C2F094F59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CAF78B7F-4A19-4278-8AB1-8730B6616B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184">
          <a:extLst>
            <a:ext uri="{FF2B5EF4-FFF2-40B4-BE49-F238E27FC236}">
              <a16:creationId xmlns:a16="http://schemas.microsoft.com/office/drawing/2014/main" id="{5498B46D-524D-4576-AED5-021422EDC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BED51CF3-F395-4A37-937D-B0741BE6AC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186">
          <a:extLst>
            <a:ext uri="{FF2B5EF4-FFF2-40B4-BE49-F238E27FC236}">
              <a16:creationId xmlns:a16="http://schemas.microsoft.com/office/drawing/2014/main" id="{BE75B776-EBD2-43B0-B95D-0680ABA35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D76B48B9-995D-4BB0-8E61-5CCC347F95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188">
          <a:extLst>
            <a:ext uri="{FF2B5EF4-FFF2-40B4-BE49-F238E27FC236}">
              <a16:creationId xmlns:a16="http://schemas.microsoft.com/office/drawing/2014/main" id="{DAF91324-4B98-4BD7-BE01-865AF279F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F10D59E0-4B3B-4CCB-9D8E-4D291764F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190">
          <a:extLst>
            <a:ext uri="{FF2B5EF4-FFF2-40B4-BE49-F238E27FC236}">
              <a16:creationId xmlns:a16="http://schemas.microsoft.com/office/drawing/2014/main" id="{AC7F5B18-9419-4779-90EE-C7E592583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7B0460E2-065B-487B-B93C-681AA0F80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192">
          <a:extLst>
            <a:ext uri="{FF2B5EF4-FFF2-40B4-BE49-F238E27FC236}">
              <a16:creationId xmlns:a16="http://schemas.microsoft.com/office/drawing/2014/main" id="{FE0FE73F-1786-4BA7-9169-3FE430A08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057492B3-0215-4F8F-8926-EE5AFFA1A7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194">
          <a:extLst>
            <a:ext uri="{FF2B5EF4-FFF2-40B4-BE49-F238E27FC236}">
              <a16:creationId xmlns:a16="http://schemas.microsoft.com/office/drawing/2014/main" id="{B8125ABC-0BC0-4B57-A292-F96D1236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58BB919D-F18F-46BC-A6D4-5C48C9E44E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196">
          <a:extLst>
            <a:ext uri="{FF2B5EF4-FFF2-40B4-BE49-F238E27FC236}">
              <a16:creationId xmlns:a16="http://schemas.microsoft.com/office/drawing/2014/main" id="{1D463006-9284-47B6-A77D-0C6751CDF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834BA257-E75A-4BE7-9D24-A3152D26F9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198">
          <a:extLst>
            <a:ext uri="{FF2B5EF4-FFF2-40B4-BE49-F238E27FC236}">
              <a16:creationId xmlns:a16="http://schemas.microsoft.com/office/drawing/2014/main" id="{01C022B4-6A7A-46B3-A273-F233E7533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6D20A128-9DFA-4706-82C3-297DD92F09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200">
          <a:extLst>
            <a:ext uri="{FF2B5EF4-FFF2-40B4-BE49-F238E27FC236}">
              <a16:creationId xmlns:a16="http://schemas.microsoft.com/office/drawing/2014/main" id="{F36AC1FD-78B8-4D01-AA36-86B80954F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96AF0C30-BFD1-4703-ADFB-0C7D227A7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202">
          <a:extLst>
            <a:ext uri="{FF2B5EF4-FFF2-40B4-BE49-F238E27FC236}">
              <a16:creationId xmlns:a16="http://schemas.microsoft.com/office/drawing/2014/main" id="{897F7930-C037-44EF-99E4-4B8A78D21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FB053DB7-8B0D-4517-A153-98B6537D0E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204">
          <a:extLst>
            <a:ext uri="{FF2B5EF4-FFF2-40B4-BE49-F238E27FC236}">
              <a16:creationId xmlns:a16="http://schemas.microsoft.com/office/drawing/2014/main" id="{C78D1C91-4B0B-4694-87E1-C8D9FE5F3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039F1E4F-281B-4C4F-9956-7DB500846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206">
          <a:extLst>
            <a:ext uri="{FF2B5EF4-FFF2-40B4-BE49-F238E27FC236}">
              <a16:creationId xmlns:a16="http://schemas.microsoft.com/office/drawing/2014/main" id="{8C60A8A2-5887-4F13-9E50-6EF0CE4DA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00CAF0A5-9182-41DA-8E6E-6FDD57990B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208">
          <a:extLst>
            <a:ext uri="{FF2B5EF4-FFF2-40B4-BE49-F238E27FC236}">
              <a16:creationId xmlns:a16="http://schemas.microsoft.com/office/drawing/2014/main" id="{B481AEC3-12CF-4EA2-B043-9B6E7D922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65AE84EE-2AA7-4BB1-85DB-120CA4577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0">
          <a:extLst>
            <a:ext uri="{FF2B5EF4-FFF2-40B4-BE49-F238E27FC236}">
              <a16:creationId xmlns:a16="http://schemas.microsoft.com/office/drawing/2014/main" id="{46F8D810-3C67-4A8B-BBD7-A74F14EAD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128FF66F-6FA6-4116-B6F2-61B48BF8FF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12">
          <a:extLst>
            <a:ext uri="{FF2B5EF4-FFF2-40B4-BE49-F238E27FC236}">
              <a16:creationId xmlns:a16="http://schemas.microsoft.com/office/drawing/2014/main" id="{611DC076-FE53-4B67-821C-23DA2D5FD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9A0FF8EF-9AA4-47B3-9D77-07DDCCB57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0D2686FD-1AE6-4735-B5D8-FEFCEFC91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FD76C884-F1F0-4F7A-9FA4-9F6154499B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2CE4F528-5D1D-4C8F-89FB-E4E31A44C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D5A3467A-9C8A-4A7E-966B-53F3CE9DC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F4047C69-87AE-40E2-8EF4-D9C5C18B3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B8698BDD-ADC0-4C31-AE4E-66245F05A6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172128FE-EABB-4A6B-AD73-C3C586EB2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9C5DB345-F69D-42EA-A24C-465EEBFFAA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7D2FE98A-E854-432E-9D5A-D9696C16C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44082824-0413-455A-ADC8-0B6A44996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0C0507A3-0C55-44C9-BFCE-846F22A32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D01171A2-FCDB-4157-A1D6-D67DC5C634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A675E1A5-2769-4531-BF7A-392E7B23F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9350431B-EC18-4820-8ED6-A0BE7162D0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" name="Image 228">
          <a:extLst>
            <a:ext uri="{FF2B5EF4-FFF2-40B4-BE49-F238E27FC236}">
              <a16:creationId xmlns:a16="http://schemas.microsoft.com/office/drawing/2014/main" id="{6B2CC5DD-A3C5-4E03-BE45-A7AAA44B2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709333</xdr:colOff>
      <xdr:row>0</xdr:row>
      <xdr:rowOff>185329</xdr:rowOff>
    </xdr:from>
    <xdr:to>
      <xdr:col>4</xdr:col>
      <xdr:colOff>1758403</xdr:colOff>
      <xdr:row>2</xdr:row>
      <xdr:rowOff>193781</xdr:rowOff>
    </xdr:to>
    <xdr:pic>
      <xdr:nvPicPr>
        <xdr:cNvPr id="230" name="Image 229" descr="Le chou de Bruxelles et ses nombreux bienfaits pour la santé">
          <a:extLst>
            <a:ext uri="{FF2B5EF4-FFF2-40B4-BE49-F238E27FC236}">
              <a16:creationId xmlns:a16="http://schemas.microsoft.com/office/drawing/2014/main" id="{AEBA0FBF-5C2C-4822-A5BE-D1D3EB8EA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3593" y="185329"/>
          <a:ext cx="1049070" cy="618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A83A6492-B229-41A7-9A66-BCB16FD339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7047CF0C-3CAD-4341-BC46-768D44FA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FC9610D9-BDAD-4D3F-9287-A804A4D11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F296DAD4-D5DD-4E8C-A127-3AD4F4946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E7A46631-BED4-4F68-A61E-E7C4C04CE2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93C52C0-8D30-4154-B2B3-0F7AD8F07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DBFEF285-7315-4909-AD9C-55EAB9333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ED376E7D-60B0-4817-9947-415C9A417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DD38FED8-37E0-42B4-9E2A-E2F7AA4835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0F5A4D06-4CFB-4532-9EAF-1027065C7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FDC05E00-B645-432E-97E0-2256EC700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9C49CE15-31E8-4B60-BC42-6C05DAE9A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40F7DE88-2AD9-4B60-87BC-4CA1F006F9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243">
          <a:extLst>
            <a:ext uri="{FF2B5EF4-FFF2-40B4-BE49-F238E27FC236}">
              <a16:creationId xmlns:a16="http://schemas.microsoft.com/office/drawing/2014/main" id="{65874125-A3D8-4EBC-979A-AE2858B8D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EC8A660A-6894-49A1-81F0-7271E2EC9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45">
          <a:extLst>
            <a:ext uri="{FF2B5EF4-FFF2-40B4-BE49-F238E27FC236}">
              <a16:creationId xmlns:a16="http://schemas.microsoft.com/office/drawing/2014/main" id="{97628783-A4AE-466F-A5AC-C1AC4F0F4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4259F091-CB9B-43D3-A707-32EA16F2EB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7">
          <a:extLst>
            <a:ext uri="{FF2B5EF4-FFF2-40B4-BE49-F238E27FC236}">
              <a16:creationId xmlns:a16="http://schemas.microsoft.com/office/drawing/2014/main" id="{0119C620-90C9-4D49-85CB-6A54C3481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2063E113-15B5-40E5-874C-26AE2590B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49">
          <a:extLst>
            <a:ext uri="{FF2B5EF4-FFF2-40B4-BE49-F238E27FC236}">
              <a16:creationId xmlns:a16="http://schemas.microsoft.com/office/drawing/2014/main" id="{4722DBCF-703B-4E98-9C51-DD83422D9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D1C988BE-29CF-40F8-B831-594389811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51">
          <a:extLst>
            <a:ext uri="{FF2B5EF4-FFF2-40B4-BE49-F238E27FC236}">
              <a16:creationId xmlns:a16="http://schemas.microsoft.com/office/drawing/2014/main" id="{43402645-BF41-4741-B09D-97CCE71D0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FF645A5B-EC37-4473-8229-40878CD869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53">
          <a:extLst>
            <a:ext uri="{FF2B5EF4-FFF2-40B4-BE49-F238E27FC236}">
              <a16:creationId xmlns:a16="http://schemas.microsoft.com/office/drawing/2014/main" id="{2A8A2FB9-83F1-4DE3-99D1-53015F889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8B32EDCB-9A14-4729-9D95-65A0B1E27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C4AF1F7B-1470-4AF8-BF51-51466E31C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D0DE3B09-F18C-4FDE-AA9E-570E34B0E3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59A92C4C-58F1-444D-89CF-436C44B78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93E13A0A-6B72-43D6-9705-261FA48830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FD45A870-272B-4AA4-8A3E-D5609DA783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90D3BE02-F8E0-4C23-9F9C-102000542E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8B0FEBFF-45EC-43F9-AAF4-DEEC2D61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9F39D65D-E0F3-4CD7-B0A9-00674D5C15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7D90DB8F-FD2E-456C-BE98-2A0E915FFD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59187342-78A7-4770-A323-5FB5DEEF9C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30F7C4F7-14D6-4A2A-A118-D52A566C0B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A5311A98-D5E4-4DB3-AA3E-A2CE072AB1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07848329-FFFA-4B34-AD89-B485550C9F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12FB8BB9-4F73-45C0-A73D-0E5252928B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63E6EB8A-46F2-4606-96A4-5C9C42636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FDBBEDCB-0D5B-4030-A08C-822F53EE29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192E4D15-5B09-435D-8F8A-2845A0404C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C2921227-1F42-4814-927A-21F91F8803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B47A9C8B-595E-4A85-8695-B5D68536CB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C7CA8CAB-ED9E-468C-A68D-7DA832D377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FCBACBDE-39C4-4B8F-BD44-0AC85F09DE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14E9013-4D61-4E85-BEAF-4C0BD77C9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277">
          <a:extLst>
            <a:ext uri="{FF2B5EF4-FFF2-40B4-BE49-F238E27FC236}">
              <a16:creationId xmlns:a16="http://schemas.microsoft.com/office/drawing/2014/main" id="{51183F71-C215-4FC1-974A-DF1CEE818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177CA3C8-C89A-49D8-8DD2-70719A6D9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279">
          <a:extLst>
            <a:ext uri="{FF2B5EF4-FFF2-40B4-BE49-F238E27FC236}">
              <a16:creationId xmlns:a16="http://schemas.microsoft.com/office/drawing/2014/main" id="{292A34DA-135E-4409-BC09-5D184214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1EBA8489-5CC2-47B1-9030-169EF75AA6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281">
          <a:extLst>
            <a:ext uri="{FF2B5EF4-FFF2-40B4-BE49-F238E27FC236}">
              <a16:creationId xmlns:a16="http://schemas.microsoft.com/office/drawing/2014/main" id="{94CC42F7-0B8A-40BB-96A1-2273F15D3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69DBA192-A3FF-4D55-8A28-EA1EB4720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283">
          <a:extLst>
            <a:ext uri="{FF2B5EF4-FFF2-40B4-BE49-F238E27FC236}">
              <a16:creationId xmlns:a16="http://schemas.microsoft.com/office/drawing/2014/main" id="{E8FE8938-1D06-4E2E-87E2-B783DBE3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93397FEB-B291-4D81-AD19-EFBE9EE92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85">
          <a:extLst>
            <a:ext uri="{FF2B5EF4-FFF2-40B4-BE49-F238E27FC236}">
              <a16:creationId xmlns:a16="http://schemas.microsoft.com/office/drawing/2014/main" id="{9AC42404-7B8F-482B-934B-66B6429C0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34866BEB-2C93-4A96-A143-CBE7CFB632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E66A3996-7719-4DAF-BD99-6865DA86D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53903B4E-39B0-4721-8AD5-C30B2E7CF8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217DC637-B80A-4979-B14C-C9D6A8A77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48EA4FD2-5806-4654-AF08-946A48977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4A0B8DC1-76A6-45C0-B045-4A5441FBC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4CE86347-C539-4785-AD89-58E7F96FE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06A3926C-B1D7-4418-88AB-2D6C814A1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B211FD1C-6F2A-4294-8935-B9A53465F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29A68534-D67F-466B-A119-C4055E85D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1C5C8A4B-5A90-4EEB-B6D4-FD0B0FC6C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92E05CC9-F502-473D-B396-96FC28A45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7E96B433-F5C9-4F67-99C2-E4E01DF135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22AA0572-16A1-49C2-9804-AF2A03621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DBE713A2-93EF-4E67-AA42-645C61BD94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23403B81-15B6-48C9-8276-02D0A5381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DE3B5921-6779-446E-92C4-AE84ADF600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CBD76F10-DD6E-45AF-9E56-64DEA7FB2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63CF5B0C-1128-46E0-AC3E-93AE896A6D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1E81D69B-BFC1-4FDD-A165-D37F7950E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A39058AC-0618-4CC8-AF3D-A6F5128759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38D7958E-6CFE-4B80-A1FC-43F658BD5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EE2FD756-C673-4834-A593-84965E3313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FADB5CF6-25F8-4E6D-AAE3-503F72331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0A708E6F-8DAB-4CB9-BD7A-058FEA9FE5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FE175BAD-4561-44B1-9DF1-0F1D89003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46E8ADE4-8825-4277-BBB4-687AABB0E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694EE3D4-6B26-443D-9B3E-1B1223E64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23312AD2-FBF2-4048-B846-8C6D36E50D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C988B8D7-8602-45E3-A580-C04CD479F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5E7BEC02-6187-40F6-A517-8584E91C47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68793A8E-B3FB-46EA-A173-D202C36C98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0865FC0D-CD76-4641-BFDD-0A18E2B6D9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EE97496F-BC13-4201-81C7-1F4E35094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8A074079-E705-4BC8-8FC3-AA225778E5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E5BC8366-A878-4B00-8CFF-15F3A59E49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992995A6-09D1-41A4-AC10-9D70BA90F0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43D49C59-5660-4995-8604-738C2F7F36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2B980117-ED64-4314-AF17-5066472868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4A5E2773-1EFD-4213-8FC9-6CF9A0973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DC7746A6-E302-4D83-861C-076FD697DF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444ED6BF-1248-42B5-BA54-1B47D2CD3B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CC5C0A96-6A92-4464-A416-4627F96E53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93499FCE-4D20-47F9-8F9D-CD21C0A6C5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34631860-7753-4EC0-BDCA-3CBAF0737E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5994DB8C-CA8F-439C-8C03-0C19D1EF06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1D3200A0-017C-466D-9D0F-1801053D2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CBB7F3A4-293F-471A-B2A5-E2198FD56A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9202FD21-AD2A-462B-A6EC-1EACEBB8C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AE4E8954-DFF3-4693-8734-CA4870F67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7C855126-B53D-4CF7-B5BA-BA00D8D5EE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ACEC2A09-0240-4A66-B7FD-7BEC0EAE0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E7137198-D396-408F-A647-D0B7A41D36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162CEDF8-02BE-44AB-8634-C72F470F36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70656C53-1FDC-4B78-8335-546CDE7EF2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785F726D-3CF7-483A-A888-583B5AC81B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E9E3AEA6-42FE-44F2-8F27-F4A25C08D2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B36C20A7-8B5B-40B2-8DED-DC63BAF64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3D63514F-367F-4530-8942-6C581CF985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7460C910-201F-47F7-A180-9127E49B2E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17A1B9C8-C107-4D83-AD25-242F37D8E2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817F526C-894D-4EF1-A43A-1BD1FBF68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67D8109B-E13A-4AA7-9FE6-CA5B57FCE2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D355C529-6C55-49AA-9359-93BB321BB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A1EB762F-C65C-4949-842B-1F8B11772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38F4D7B4-8AA9-40B5-BFDD-7150504B9F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0A728D8B-750A-473F-A770-2BA5C7A31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381E395F-22AA-4842-9313-11CFED8FF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EB1E95F0-0C61-4385-8F16-3D40E4CDD0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19D9CBD9-2BD1-4958-9FB7-9FF89C1335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9DAA828F-7429-4DE9-B1F2-C929262F0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B213F45B-3D9F-42BC-83F5-AB365A0308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16F59058-BEB1-4388-B928-FF143BA16A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EC796F3C-8E5E-44FA-997D-AB58435DA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2184E4DC-65FD-4467-B970-ED4D3D23B7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EA893C35-E39A-4EFC-A5F9-286D272E8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EF6B28A9-C8BA-4003-A718-2DFC964DF3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C425C6BA-9629-4273-96B2-4322E320A6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95FF7314-614B-4C57-B771-B74D8298B3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5A2D7463-B548-49F3-BF79-96DDEA737F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47328B08-DF76-451C-A5B7-A9DDC819FE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292E8125-3026-44DD-AC39-1A085FF97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BFE36DDE-4D8D-4A17-A246-40B091A330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5A933DD1-B15B-4D84-933A-59DAE69574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25E6E8AA-F474-4B33-B346-4B43768A67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6D24F850-EAB0-4F64-BE14-7ECA04D65F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8D9DAF56-8B38-4D98-A105-40F551C0BE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5B720FA1-E726-4CD4-BD7A-7A47D2044D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EBA3DF57-2476-451D-9C7C-0BDED8E64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5D00C5B3-ED80-436B-AC8F-2ED3426DD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BAC5A2FE-A946-43ED-8653-B20F45F6F4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0437ABFD-FEDD-4783-B4AE-88DF347B95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7D39D491-F123-4205-BEE9-6E60CDAD2A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884C0AEB-C3D4-4979-9108-5FC94C307E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D572E03B-99CF-483D-AFAF-E43F27392F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1B02CF64-E219-4F52-934B-9EB0AC072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FDC5CB09-A479-406A-A8D6-DD3DF5625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BB874C85-8CDA-489E-A63D-C618A1FA41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9F154403-DB76-41BD-BCCC-AB579E6137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8A1BCF8E-ACBC-4AA2-8C84-EBD2A60B45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B4A8615-E48B-4AF6-958B-5431F96E6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DA7160BE-8D45-4FA9-86B3-A816437008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D87A5795-3579-45D2-812A-7F77986D7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C47B98CE-CEF1-4760-8A34-625B791173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D66E7DC7-9AF3-4FDF-AF09-E718915FA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2E4588BE-E090-4494-9850-BF921F23BF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969FF1D9-D5CE-42C9-AF4E-20AB45BA53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52BEAAEB-0D6B-4B72-B1A0-88147EB5D1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26B7FC9F-54B3-4DFD-9F08-3B774DDF63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1ABA45FF-C81E-4984-83FD-2912A865D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B35F0671-7EDB-4E7C-BE4F-1F940ABF3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F95CC46D-D3F6-44C8-B460-DA5A5E1165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31EB8173-F76D-41FF-B8E5-89B60CD5C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9E3C5A7A-FBC1-4A6F-9601-F1890CF4EE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E123506F-0BE9-40C0-B042-C6E7788EB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79020FD9-4838-4D74-B106-D6A5F87878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03A57235-EDDA-47BA-945D-0267EFCF14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46F2A242-7ED0-421F-9590-E79FD89E6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26D74CF5-8E93-452C-B8E7-95E5521A97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81D7FA15-D5EB-4FDB-B85F-43F44032E3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35385548-19B0-4F9E-B630-F4A191681D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8FF6050F-4B9C-426D-8FD4-2AC2C3563D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C3D43D2B-F448-4A33-A865-AF0AD034BA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35C6A450-794C-4E3A-99AE-ACA36830A5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E93F7F4D-3C7F-4530-BFB7-8D3BB0C944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6CF216E6-057C-4D16-9405-3F96B8F3A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FF8491D9-15D7-4F04-BB51-E897E38C7F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466D2B61-6A0E-45F1-86E7-84017A6E91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7DF85397-C371-4C2E-B1C7-8E9BF10B67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827FC5CF-2EB8-4927-8344-EFE72F02A4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229961</xdr:colOff>
      <xdr:row>9</xdr:row>
      <xdr:rowOff>306547</xdr:rowOff>
    </xdr:from>
    <xdr:to>
      <xdr:col>0</xdr:col>
      <xdr:colOff>823646</xdr:colOff>
      <xdr:row>10</xdr:row>
      <xdr:rowOff>134438</xdr:rowOff>
    </xdr:to>
    <xdr:pic>
      <xdr:nvPicPr>
        <xdr:cNvPr id="417" name="Picture 2">
          <a:extLst>
            <a:ext uri="{FF2B5EF4-FFF2-40B4-BE49-F238E27FC236}">
              <a16:creationId xmlns:a16="http://schemas.microsoft.com/office/drawing/2014/main" id="{AF2F43AB-9DA0-4C2E-86B9-E5162BD13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9961" y="2421097"/>
          <a:ext cx="593685" cy="589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234521</xdr:colOff>
      <xdr:row>14</xdr:row>
      <xdr:rowOff>0</xdr:rowOff>
    </xdr:from>
    <xdr:to>
      <xdr:col>0</xdr:col>
      <xdr:colOff>818540</xdr:colOff>
      <xdr:row>14</xdr:row>
      <xdr:rowOff>557785</xdr:rowOff>
    </xdr:to>
    <xdr:pic>
      <xdr:nvPicPr>
        <xdr:cNvPr id="418" name="Picture 2">
          <a:extLst>
            <a:ext uri="{FF2B5EF4-FFF2-40B4-BE49-F238E27FC236}">
              <a16:creationId xmlns:a16="http://schemas.microsoft.com/office/drawing/2014/main" id="{88C4C990-486C-4488-A376-2CA49F668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34521" y="4655820"/>
          <a:ext cx="584019" cy="55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235837</xdr:colOff>
      <xdr:row>17</xdr:row>
      <xdr:rowOff>174172</xdr:rowOff>
    </xdr:from>
    <xdr:to>
      <xdr:col>0</xdr:col>
      <xdr:colOff>825684</xdr:colOff>
      <xdr:row>19</xdr:row>
      <xdr:rowOff>141821</xdr:rowOff>
    </xdr:to>
    <xdr:pic>
      <xdr:nvPicPr>
        <xdr:cNvPr id="419" name="Picture 2">
          <a:extLst>
            <a:ext uri="{FF2B5EF4-FFF2-40B4-BE49-F238E27FC236}">
              <a16:creationId xmlns:a16="http://schemas.microsoft.com/office/drawing/2014/main" id="{1C0D6619-6BEE-4D49-820B-0A73768852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35837" y="6475912"/>
          <a:ext cx="589847" cy="57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683F1CAA-8562-4552-A620-E35B40760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ADF79E3D-CF8D-48B6-B9B6-1FCF8AD18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E1EFF755-3D11-4A0A-A436-5E4718DBB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C73F882B-5280-45E7-9F7A-99F68B8D3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DA1DC415-A397-4AD4-BAF5-374E836799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AF8531B1-FA8E-4B9D-BE20-EC33B4D9F1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ADFDADDB-E525-4AA5-ACC3-67326ABB0C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2A605B8E-F694-4385-88E0-F5174340BE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AE0D96ED-2D4D-4AEC-97BA-FDA9B98D5F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3427BAE6-826A-4EB9-9CA0-8025C72C8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4F620F8E-BCA2-4817-8FC1-FB267DFCFD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6F1334C9-0CF9-4EB2-9C51-E1B0FCFFDD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BD3D24AA-859C-4015-932F-43A43413C4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CD6D0F9D-8C47-407F-809A-28680C451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F8280BBA-A6ED-4EE8-8D31-C4BD41BFA2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E66A1BD6-F2D3-4B20-8B7A-A264FDABFB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74F40277-F37C-4B37-958C-247CFE613A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BF5FDCFD-9D5B-4955-9455-7B67F9040B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E9A2F41F-9DFD-4A5C-B66C-84195D8A80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0A7250E9-D038-4441-BE6F-DEF5204EC1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79B63753-A14C-4DB1-8929-706FEFB5E7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4B176EFC-CC38-4B8B-81A0-CD6682D449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B89BD1B2-9298-403A-B731-338F7E58C9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8CE03801-42E3-45D9-96FE-6767AA2906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D59638C7-9F70-4B20-B15C-1DBA3B820B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90D45FF7-11F0-4E7D-A4EF-F4871E3CA8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D133DC0D-7F2C-41D2-8D1B-E0FA586552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456E9B2E-FA5B-405F-B55E-2D345DB790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C9828E84-C2CD-421D-9381-B2DFE38D4A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4C949C18-AFD7-4D85-9444-4584385D7C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523EE2D2-F3ED-4494-A958-433D8A076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5549DC16-E982-459E-9189-B861EE2CC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9B9B0A3F-1827-4FA9-8C99-8F2335AFF7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8DD16732-2F07-44F6-9FE0-F8BA6CB01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47089F3F-37BB-44C2-9171-955E0C1681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F06DBBB5-1118-4DB3-8AAE-0A15B20EB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A4DDE253-D286-459F-87DC-A5689DC70D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719AABE6-3741-4EC6-BB0D-E907334FF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4E124048-0B83-448C-AF34-98418C8812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FE35DA27-213E-4CFA-9BE4-197847EC9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76027ED3-96F4-4D1C-8C83-CB6043528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8B5728DB-68B8-4F0D-A7AE-7E8AB42156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DC998524-31A0-4367-B7AA-522BE38B2A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179088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1448511-0C14-4FD0-A351-465A64423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270662"/>
          <a:ext cx="299443" cy="2353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7B5C0A8-4922-45AA-9ED2-F4F0D06D7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159240"/>
          <a:ext cx="254483" cy="16827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0</xdr:col>
      <xdr:colOff>957169</xdr:colOff>
      <xdr:row>32</xdr:row>
      <xdr:rowOff>19688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F13AB47-3330-4292-B507-0E783152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0</xdr:col>
      <xdr:colOff>957169</xdr:colOff>
      <xdr:row>32</xdr:row>
      <xdr:rowOff>19688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62BF5D4-4244-4E93-8211-AF4A89DA6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0</xdr:col>
      <xdr:colOff>957169</xdr:colOff>
      <xdr:row>32</xdr:row>
      <xdr:rowOff>19688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57E8F17-4D3C-414A-B56A-4AFB0CCB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0</xdr:col>
      <xdr:colOff>957169</xdr:colOff>
      <xdr:row>32</xdr:row>
      <xdr:rowOff>19688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EE33E9C-7361-4F2D-BD6A-F56C3A4A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F5DA267D-9A27-45F7-8683-87FBCE406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26292F30-97D5-431B-93C2-D2382C7F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DC27F498-F35E-42A3-91C8-8E6899F31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2612A76-6B01-44A9-9672-E52F72BC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555980</xdr:colOff>
      <xdr:row>23</xdr:row>
      <xdr:rowOff>6680</xdr:rowOff>
    </xdr:from>
    <xdr:to>
      <xdr:col>0</xdr:col>
      <xdr:colOff>881523</xdr:colOff>
      <xdr:row>23</xdr:row>
      <xdr:rowOff>359719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BA90D8E-F44F-45B7-A44A-D6C96F17D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980" y="8729339"/>
          <a:ext cx="325543" cy="353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361111</xdr:colOff>
      <xdr:row>26</xdr:row>
      <xdr:rowOff>171315</xdr:rowOff>
    </xdr:from>
    <xdr:to>
      <xdr:col>0</xdr:col>
      <xdr:colOff>702423</xdr:colOff>
      <xdr:row>27</xdr:row>
      <xdr:rowOff>331869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8C9F088-8F2C-4ECA-84BE-381896D80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111" y="10050421"/>
          <a:ext cx="341312" cy="348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32</xdr:row>
      <xdr:rowOff>5100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61AE3AE-33B6-45F1-9D46-DA8964789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699162"/>
          <a:ext cx="299443" cy="2441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4450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1FD5EF6-F6FB-4B09-B611-98C9BEB8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587740"/>
          <a:ext cx="254483" cy="17209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DD22C01B-E3CD-4216-8EF6-02032AC0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E33D127D-2AC5-4940-B674-6D07B932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157447</xdr:colOff>
      <xdr:row>23</xdr:row>
      <xdr:rowOff>8965</xdr:rowOff>
    </xdr:from>
    <xdr:to>
      <xdr:col>0</xdr:col>
      <xdr:colOff>547972</xdr:colOff>
      <xdr:row>23</xdr:row>
      <xdr:rowOff>360520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CA2B6AEB-C50F-44C6-BCB0-810927B49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47" y="8731624"/>
          <a:ext cx="390525" cy="351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8E4419B0-388E-4BAB-9A4A-264DD05EF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3FCA480E-7A51-470E-A8E2-DBC0DA3C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5545DEF-5CAC-4DEC-913D-C098A12FD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69FFA7FE-8EF5-4E97-930A-DE4FBC292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81EB9452-C1A5-4A6E-9E57-5FFE4AFA38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697E3EAD-2C66-4751-9985-21DB04B4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619D9031-2AAA-4FDA-8156-2CAEA1C0D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40007ABD-6873-4468-9DA8-DB2D117D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C90695C4-54CA-4A28-A214-BDBCF976C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89E6B2EB-16BF-4026-8CF6-7B55C457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2CB7FD7A-0BDF-4B14-A6B3-BDC5FACA8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7E56CCA-F001-4E5C-8C9E-CD55D223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3505CC85-3F09-4E96-8B7E-92709ECD8C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3D63DAB5-593A-4C3A-B797-5D966F11E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2574439E-AB1F-4F51-AF19-C2DC315C3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D45489DC-9CFF-4306-8169-137470763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80124565-8925-45F2-804A-56707EF84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62B3F7B7-8E6B-4636-AE0D-F5CCC0FC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CAEDB315-7A8F-4E53-956D-DB5CBC1AF9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5C77DC3C-F099-4B33-9BCC-66A9ADC38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3BAA4524-CB41-4C9F-8E53-676BE9FDB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5237661-802C-48ED-BC98-005B89C70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8CBD9826-3436-41A0-A1F5-E3B97DA46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3DDF4034-8194-4022-B70D-E38061AA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62E4A30-351B-40E0-BAEA-398D97CCDA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EFCDD117-FF1C-4A6E-8D8A-4EF5B46A7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7B10BE-82CB-4FC8-9668-EE8A4351F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11D4C1-702D-43F4-B43C-75FE838CC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C806D6D-920F-4A18-A6B7-3556564E73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ECAB3B26-37E4-411F-BC5C-4BF1381F9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AEE494F-5F1E-48A8-A7AA-7EC242574B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BAE6B62-C7C1-45E6-B4A8-0091E6E2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CFC5E873-AFB9-4AF9-B796-6D0B26F4D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453D6ABC-6E3D-412D-84F0-632D858E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91DAC357-A139-423C-AD9A-DD7823A7F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E688C2F-EEE7-4BD8-8B33-12EC25F4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ED970A0-220E-405F-9EA1-827F97095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242544DF-90B3-4D13-9690-C4CF96BCC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5396BE2-4F02-4FA2-A3C9-46236930F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E39A3E63-8A33-4C51-8933-70E0AEDF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3B585AEA-A309-43AF-9F6C-2BC695AEC5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" name="Image 73">
          <a:extLst>
            <a:ext uri="{FF2B5EF4-FFF2-40B4-BE49-F238E27FC236}">
              <a16:creationId xmlns:a16="http://schemas.microsoft.com/office/drawing/2014/main" id="{035128B0-E4DF-430B-80B8-3F2E4993B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819E6A40-40BB-4D6C-B857-59EF2FD148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" name="Image 75">
          <a:extLst>
            <a:ext uri="{FF2B5EF4-FFF2-40B4-BE49-F238E27FC236}">
              <a16:creationId xmlns:a16="http://schemas.microsoft.com/office/drawing/2014/main" id="{7910BE90-EBAB-4D22-926D-71F727F6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F6DB3152-AAD6-4150-9DF6-4C69A10812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" name="Image 77">
          <a:extLst>
            <a:ext uri="{FF2B5EF4-FFF2-40B4-BE49-F238E27FC236}">
              <a16:creationId xmlns:a16="http://schemas.microsoft.com/office/drawing/2014/main" id="{EE7EB772-D3CC-48CB-8CCE-D4B8C916D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85E1F19A-12F1-457B-BB1E-92B831152C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" name="Image 78">
          <a:extLst>
            <a:ext uri="{FF2B5EF4-FFF2-40B4-BE49-F238E27FC236}">
              <a16:creationId xmlns:a16="http://schemas.microsoft.com/office/drawing/2014/main" id="{EB144537-4AC7-4AEE-B62F-1F6400B42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75503336-5CF3-4900-A22C-8C43B83827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" name="Image 80">
          <a:extLst>
            <a:ext uri="{FF2B5EF4-FFF2-40B4-BE49-F238E27FC236}">
              <a16:creationId xmlns:a16="http://schemas.microsoft.com/office/drawing/2014/main" id="{3962BF70-089B-4019-AA9F-BCBC6ACAB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BB93EEE5-21B0-4A40-B231-21BBF4FA9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" name="Image 82">
          <a:extLst>
            <a:ext uri="{FF2B5EF4-FFF2-40B4-BE49-F238E27FC236}">
              <a16:creationId xmlns:a16="http://schemas.microsoft.com/office/drawing/2014/main" id="{0DF65DE8-691B-4F29-8837-75BF7923E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596ABE4C-4880-4A53-B76B-B1A08471F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" name="Image 84">
          <a:extLst>
            <a:ext uri="{FF2B5EF4-FFF2-40B4-BE49-F238E27FC236}">
              <a16:creationId xmlns:a16="http://schemas.microsoft.com/office/drawing/2014/main" id="{D46BE340-DC23-424B-8A06-AE08A5B71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22225C89-C448-46BD-9FDE-FF0EE3837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" name="Image 86">
          <a:extLst>
            <a:ext uri="{FF2B5EF4-FFF2-40B4-BE49-F238E27FC236}">
              <a16:creationId xmlns:a16="http://schemas.microsoft.com/office/drawing/2014/main" id="{F8D0B968-5981-40BF-8BCA-8CB24A2E7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7B464840-28EA-4108-AD5C-D47423FA4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" name="Image 88">
          <a:extLst>
            <a:ext uri="{FF2B5EF4-FFF2-40B4-BE49-F238E27FC236}">
              <a16:creationId xmlns:a16="http://schemas.microsoft.com/office/drawing/2014/main" id="{B75F9660-CDDD-4A7D-9E2C-559880AB1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4BEC9993-B0F7-4BFA-A603-E2D4F5362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" name="Image 90">
          <a:extLst>
            <a:ext uri="{FF2B5EF4-FFF2-40B4-BE49-F238E27FC236}">
              <a16:creationId xmlns:a16="http://schemas.microsoft.com/office/drawing/2014/main" id="{066E117C-4804-4624-A746-8C9C63DD3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FA1171F2-1D16-4384-83CE-8AE711FF5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" name="Image 92">
          <a:extLst>
            <a:ext uri="{FF2B5EF4-FFF2-40B4-BE49-F238E27FC236}">
              <a16:creationId xmlns:a16="http://schemas.microsoft.com/office/drawing/2014/main" id="{E7C94394-6FA1-4F0C-8E6B-5553140E9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748121DB-DD81-41A3-99AD-F75074D4A4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" name="Image 94">
          <a:extLst>
            <a:ext uri="{FF2B5EF4-FFF2-40B4-BE49-F238E27FC236}">
              <a16:creationId xmlns:a16="http://schemas.microsoft.com/office/drawing/2014/main" id="{B6303B4F-24DC-4132-B222-364E2252D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AD700A48-0903-4D28-B69A-781A9F0BBB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" name="Image 96">
          <a:extLst>
            <a:ext uri="{FF2B5EF4-FFF2-40B4-BE49-F238E27FC236}">
              <a16:creationId xmlns:a16="http://schemas.microsoft.com/office/drawing/2014/main" id="{E7D8CFA7-D108-41F3-9DBC-F4DBDFC02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B7CC55BC-2B5B-4797-8F46-6FD2D47C3B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" name="Image 98">
          <a:extLst>
            <a:ext uri="{FF2B5EF4-FFF2-40B4-BE49-F238E27FC236}">
              <a16:creationId xmlns:a16="http://schemas.microsoft.com/office/drawing/2014/main" id="{94FE75B0-8690-49FE-AAA6-98EFB10DD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821BDB17-4BE6-49F5-B677-0BAAA04D5A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" name="Image 100">
          <a:extLst>
            <a:ext uri="{FF2B5EF4-FFF2-40B4-BE49-F238E27FC236}">
              <a16:creationId xmlns:a16="http://schemas.microsoft.com/office/drawing/2014/main" id="{C05F28F1-5F41-459A-8632-A1FE36C80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BBC13FD7-81ED-4C84-B1BA-8E792B73CD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" name="Image 102">
          <a:extLst>
            <a:ext uri="{FF2B5EF4-FFF2-40B4-BE49-F238E27FC236}">
              <a16:creationId xmlns:a16="http://schemas.microsoft.com/office/drawing/2014/main" id="{38DB4894-CC06-40DB-8552-AEB486FA6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076A91D3-D7C7-418C-9BF4-69C309C82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" name="Image 104">
          <a:extLst>
            <a:ext uri="{FF2B5EF4-FFF2-40B4-BE49-F238E27FC236}">
              <a16:creationId xmlns:a16="http://schemas.microsoft.com/office/drawing/2014/main" id="{CF0E6737-FE51-4838-BEC0-07D107E53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1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3E19321F-89BF-4948-9FB6-22F8B3F1CD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2C464B45-73B9-4F81-A9EE-E7750D7FCA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E4387129-2C5A-46EA-8321-5AC8BD49D6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2745CDC8-DF2C-453A-88CD-163E0ADCB3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0F4886FB-64D2-4D21-BCBC-99B27E4199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8A9C9A65-68ED-4264-B3D6-015AE13EA8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B86492F0-C359-4557-8B01-AB6762B6AF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4E929E26-F847-44A4-94ED-694C1C5F0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A98D787F-4FCC-4CE3-BC3C-B9ACDDFD51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5C260BBF-8DED-4831-9C19-92635CC802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7BE5D426-BAE5-499A-A7FE-534E00CDD5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44A63F13-F530-44AE-95FC-ED4DDDD42A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6D58EDF5-32E7-4DB2-A46D-D9034231F5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4B2AACEF-126E-4785-9F66-3FE518B6DB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CDD6F204-FA81-4931-9A00-2909451CED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6C99A2B9-DD1B-4971-A2BD-34275B5597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909CD415-0456-4973-B622-C7548E104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B2C25930-8207-4812-B533-B8ED36F29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92E49F4F-BDBC-4C52-9779-F3F0824246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940EA603-9962-4D94-BAFD-F1C7B1BA96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B68C1493-DC73-4D57-8D06-7DAB2DD2A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F39EF7DF-D9EB-4AD5-84C9-D03DED09DC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39FCEEA6-1596-44CA-8A52-3F28867C4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C11259A6-A83B-4F06-BE2D-BF20A66C1D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379E3D3C-613E-44DB-AED8-E4B7C0484C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D359B042-2A66-4FF2-B95F-C4F460E1BC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CD6FBB2C-80B7-4559-A723-600489FD54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423AA16A-ABBC-41C1-A09D-50C7D316A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D20A4A28-0DA3-4934-8E8E-EBA2C022E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F358DFF4-E485-4419-9A31-C3DBD64326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48F13A5E-20DA-4541-AD45-8B63C3DAC9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50BE4061-578F-40B2-90BD-5019A4541B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9020E20B-696D-4010-9EBF-92756E63B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4E3BCD03-D0A2-4664-88FE-94E806C91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E1FFB660-73BF-402E-8760-DF280CEE0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1270001</xdr:colOff>
      <xdr:row>0</xdr:row>
      <xdr:rowOff>1</xdr:rowOff>
    </xdr:from>
    <xdr:to>
      <xdr:col>4</xdr:col>
      <xdr:colOff>2044251</xdr:colOff>
      <xdr:row>3</xdr:row>
      <xdr:rowOff>8654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A53F385C-E7AA-40C4-BADA-860C448F1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4721" y="1"/>
          <a:ext cx="822323" cy="87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A9D8DB22-FB82-4A67-992F-FF3EE62E4E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F44428D3-C9F8-4730-B709-60452639B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AFEEE5E5-C65E-465D-882C-A974BA27D8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41CA627D-8893-421E-A7C4-D1B68AD32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904D8FDB-1542-404B-B395-1077BD2336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32118FA4-7D50-42AE-B647-70535ED41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91DD7A77-5EA0-43FE-9D55-2722B8FFE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2AC91489-FE96-40AA-A923-50730823C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510D7252-B8B2-4CB1-BC85-FDDAF22A4C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338EEB9C-9472-4866-ABF1-F8A3B56C5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6A40EEF8-865D-43B6-9B78-AE38444E42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A63C4B04-4EB1-4135-9E09-9F3B580F4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F8DCA76A-160A-48B4-BEB6-C5AB4B1F66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D2DD6C38-619E-4611-85EA-DC27BEBB0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3B8826B8-122A-4286-9005-4A694C617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BC3009EC-70A1-43CE-829C-FCE085C40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F34EA186-9E34-41C1-8BFD-86AC34E97B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CA5AB3F1-E5D6-4270-8506-48E0D4236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929A03AA-C707-4A04-8862-8859245D8A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B945B1B9-89CA-41FE-8159-1FBA6E503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D9271AB9-369D-4A0D-BB72-1AE9B94A7F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3CC803BF-54A0-4458-A150-A8CE2459D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372C46C0-955E-4AC4-A0B5-5B5B65F4962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21">
          <a:extLst>
            <a:ext uri="{FF2B5EF4-FFF2-40B4-BE49-F238E27FC236}">
              <a16:creationId xmlns:a16="http://schemas.microsoft.com/office/drawing/2014/main" id="{5698F937-8FE6-4E59-AB4E-E84142EAD8A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5980B694-2676-49F1-8AC6-C85A36DECBC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24">
          <a:extLst>
            <a:ext uri="{FF2B5EF4-FFF2-40B4-BE49-F238E27FC236}">
              <a16:creationId xmlns:a16="http://schemas.microsoft.com/office/drawing/2014/main" id="{19BC00CB-CB93-43D0-84B3-CF433A99CAC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B113C772-4EB5-4AB4-AA93-D09C2F05E8A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26">
          <a:extLst>
            <a:ext uri="{FF2B5EF4-FFF2-40B4-BE49-F238E27FC236}">
              <a16:creationId xmlns:a16="http://schemas.microsoft.com/office/drawing/2014/main" id="{D2C86E96-B36B-40CD-B45D-978151632BB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730FA811-09AA-496E-B16E-366E6C1F0D2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27">
          <a:extLst>
            <a:ext uri="{FF2B5EF4-FFF2-40B4-BE49-F238E27FC236}">
              <a16:creationId xmlns:a16="http://schemas.microsoft.com/office/drawing/2014/main" id="{14CD01CC-067F-41E3-B545-541C076E415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7C717A78-A2D6-41E2-B4A9-2438A9C5070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29">
          <a:extLst>
            <a:ext uri="{FF2B5EF4-FFF2-40B4-BE49-F238E27FC236}">
              <a16:creationId xmlns:a16="http://schemas.microsoft.com/office/drawing/2014/main" id="{BC9D296D-F59E-40F9-9180-E16B2681CA2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B93F4781-2D5A-48BB-99C7-7763300B3CD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33">
          <a:extLst>
            <a:ext uri="{FF2B5EF4-FFF2-40B4-BE49-F238E27FC236}">
              <a16:creationId xmlns:a16="http://schemas.microsoft.com/office/drawing/2014/main" id="{756E0552-96B7-437E-AD5A-7FB3E87B548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E1C7B20A-BEA7-48DE-B1A7-6698A0C4F97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36">
          <a:extLst>
            <a:ext uri="{FF2B5EF4-FFF2-40B4-BE49-F238E27FC236}">
              <a16:creationId xmlns:a16="http://schemas.microsoft.com/office/drawing/2014/main" id="{AC86214A-915E-45D3-AD3F-637662C51EB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787BD23C-1D7D-426C-9647-389FF12B543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38">
          <a:extLst>
            <a:ext uri="{FF2B5EF4-FFF2-40B4-BE49-F238E27FC236}">
              <a16:creationId xmlns:a16="http://schemas.microsoft.com/office/drawing/2014/main" id="{DAA3E1E0-BE98-48EE-A13D-DCD28995EE2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F975ECA5-1C75-4C73-8884-56B3969A915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42">
          <a:extLst>
            <a:ext uri="{FF2B5EF4-FFF2-40B4-BE49-F238E27FC236}">
              <a16:creationId xmlns:a16="http://schemas.microsoft.com/office/drawing/2014/main" id="{0659B44B-F3C5-4142-9559-6039752E6CF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984ABA98-2C67-435B-A1B0-14E704A61A9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44">
          <a:extLst>
            <a:ext uri="{FF2B5EF4-FFF2-40B4-BE49-F238E27FC236}">
              <a16:creationId xmlns:a16="http://schemas.microsoft.com/office/drawing/2014/main" id="{CE8B1F6A-71C7-4143-9474-0CFDE04886E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82456FD1-50E1-4E1C-8258-B63DF078C86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46">
          <a:extLst>
            <a:ext uri="{FF2B5EF4-FFF2-40B4-BE49-F238E27FC236}">
              <a16:creationId xmlns:a16="http://schemas.microsoft.com/office/drawing/2014/main" id="{E932C516-4B89-4B80-A662-D213ACE63EC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BB379F67-3C14-48E1-8B2D-7C477673649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50">
          <a:extLst>
            <a:ext uri="{FF2B5EF4-FFF2-40B4-BE49-F238E27FC236}">
              <a16:creationId xmlns:a16="http://schemas.microsoft.com/office/drawing/2014/main" id="{7EEB3CCE-9B70-4D23-BE25-931AC18977C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3ADAC4E3-D5CF-4B62-97E2-C25E858EDBC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52">
          <a:extLst>
            <a:ext uri="{FF2B5EF4-FFF2-40B4-BE49-F238E27FC236}">
              <a16:creationId xmlns:a16="http://schemas.microsoft.com/office/drawing/2014/main" id="{E49DB2E1-90A0-4CF2-8908-B95A6101FE2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D8E6BFB6-301C-4748-A384-3A6E1F01D1A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54">
          <a:extLst>
            <a:ext uri="{FF2B5EF4-FFF2-40B4-BE49-F238E27FC236}">
              <a16:creationId xmlns:a16="http://schemas.microsoft.com/office/drawing/2014/main" id="{578ADC85-0F6D-4E68-8E23-4DCA4AAE91F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DDBB7EF5-DBAD-4847-B190-90F14F449BE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56">
          <a:extLst>
            <a:ext uri="{FF2B5EF4-FFF2-40B4-BE49-F238E27FC236}">
              <a16:creationId xmlns:a16="http://schemas.microsoft.com/office/drawing/2014/main" id="{A4D896A4-0038-4A19-9CD4-DCACE300126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BA603F49-6189-4895-95BB-B2EC8F43867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58">
          <a:extLst>
            <a:ext uri="{FF2B5EF4-FFF2-40B4-BE49-F238E27FC236}">
              <a16:creationId xmlns:a16="http://schemas.microsoft.com/office/drawing/2014/main" id="{7FA6E08F-8798-4B58-A346-5FE5BCF6EE8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7F3C6F6D-077B-44C2-931D-6796715FE24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60">
          <a:extLst>
            <a:ext uri="{FF2B5EF4-FFF2-40B4-BE49-F238E27FC236}">
              <a16:creationId xmlns:a16="http://schemas.microsoft.com/office/drawing/2014/main" id="{3EA44C7F-66AC-4455-9686-EE59B1FAEDB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275E311C-3A17-4837-AE01-3215BDEA4FE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62">
          <a:extLst>
            <a:ext uri="{FF2B5EF4-FFF2-40B4-BE49-F238E27FC236}">
              <a16:creationId xmlns:a16="http://schemas.microsoft.com/office/drawing/2014/main" id="{75B73522-92C1-4DDC-AD48-4243C72F048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CBD9875F-1638-48A1-8806-C87B1551AE6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64">
          <a:extLst>
            <a:ext uri="{FF2B5EF4-FFF2-40B4-BE49-F238E27FC236}">
              <a16:creationId xmlns:a16="http://schemas.microsoft.com/office/drawing/2014/main" id="{D6D687F1-CE08-4AA7-B93B-166F354FA6B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01CC2C4A-9217-483D-BCE7-DC7F9BFDC16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66">
          <a:extLst>
            <a:ext uri="{FF2B5EF4-FFF2-40B4-BE49-F238E27FC236}">
              <a16:creationId xmlns:a16="http://schemas.microsoft.com/office/drawing/2014/main" id="{0752C6FE-D7F7-4C0D-B57B-CE8E8D59691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779093</xdr:colOff>
      <xdr:row>0</xdr:row>
      <xdr:rowOff>114299</xdr:rowOff>
    </xdr:from>
    <xdr:to>
      <xdr:col>4</xdr:col>
      <xdr:colOff>1831321</xdr:colOff>
      <xdr:row>3</xdr:row>
      <xdr:rowOff>28312</xdr:rowOff>
    </xdr:to>
    <xdr:pic>
      <xdr:nvPicPr>
        <xdr:cNvPr id="205" name="Image 204" descr="Le cédrat Corse ou Citrus Medica - Corsicatours">
          <a:extLst>
            <a:ext uri="{FF2B5EF4-FFF2-40B4-BE49-F238E27FC236}">
              <a16:creationId xmlns:a16="http://schemas.microsoft.com/office/drawing/2014/main" id="{DAD6FAD3-7225-40D2-B525-1933F12DF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3353" y="114299"/>
          <a:ext cx="1052228" cy="744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4F35D569-857B-4779-BDD1-3DF9C181CB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206">
          <a:extLst>
            <a:ext uri="{FF2B5EF4-FFF2-40B4-BE49-F238E27FC236}">
              <a16:creationId xmlns:a16="http://schemas.microsoft.com/office/drawing/2014/main" id="{78A4C26F-0357-4758-8E58-AAC639DDC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3B2D2C03-1D82-4511-B9F6-3B942AE822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208">
          <a:extLst>
            <a:ext uri="{FF2B5EF4-FFF2-40B4-BE49-F238E27FC236}">
              <a16:creationId xmlns:a16="http://schemas.microsoft.com/office/drawing/2014/main" id="{E02EECB9-420A-4576-A80C-FC44CCFC1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5F3DB96F-33DB-4183-90C2-BCAAE76CF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0">
          <a:extLst>
            <a:ext uri="{FF2B5EF4-FFF2-40B4-BE49-F238E27FC236}">
              <a16:creationId xmlns:a16="http://schemas.microsoft.com/office/drawing/2014/main" id="{46A95D16-BC24-450F-A20A-45B6F4325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C173C69A-6077-4E64-B1D3-9D21E923FB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12">
          <a:extLst>
            <a:ext uri="{FF2B5EF4-FFF2-40B4-BE49-F238E27FC236}">
              <a16:creationId xmlns:a16="http://schemas.microsoft.com/office/drawing/2014/main" id="{7A523883-20FF-4B1F-85E7-3C6CE4682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1CDDF049-557F-4EA0-949E-4775252B23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AF142B4F-2042-429D-A0B4-1904C0E66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1E7177E8-01CE-4E09-94FA-566A30D892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E2386598-0000-4845-B481-C719197F0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9866AD49-6680-4415-B694-FF068EA285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E83F158E-4930-4536-BA64-38EE2497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2EAF631B-D4B1-421C-ADD6-DCDAC6B2E9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48CB6293-CC00-4421-8336-51EDF355D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EDE437B4-7F01-42C0-99E5-E71ABCDC89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DAC7C047-6C21-44B9-B2C6-3689C8A7A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E5A25B3D-E389-430A-8E50-B80C01899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FE94EF32-C135-4B86-A841-0E3E58B35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6BFB98B4-E570-4A1F-AC4E-1C0343D7FE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25238B92-512F-42D2-8CDE-C096042E9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22F7C617-81B6-426D-89ED-BDA81ABB3E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" name="Image 228">
          <a:extLst>
            <a:ext uri="{FF2B5EF4-FFF2-40B4-BE49-F238E27FC236}">
              <a16:creationId xmlns:a16="http://schemas.microsoft.com/office/drawing/2014/main" id="{86158500-6C9D-4F0E-9E57-6C5D6C499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0551C1EB-D5F2-41D8-99CC-F438F1A5DB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" name="Image 230">
          <a:extLst>
            <a:ext uri="{FF2B5EF4-FFF2-40B4-BE49-F238E27FC236}">
              <a16:creationId xmlns:a16="http://schemas.microsoft.com/office/drawing/2014/main" id="{2516BAF7-9C28-47F6-8D7D-421B92DE6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D28DB128-FFAB-4239-AD5B-CB7993ED1E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" name="Image 232">
          <a:extLst>
            <a:ext uri="{FF2B5EF4-FFF2-40B4-BE49-F238E27FC236}">
              <a16:creationId xmlns:a16="http://schemas.microsoft.com/office/drawing/2014/main" id="{6BC7F094-13EF-432F-BCAF-760ACC505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B0EF4599-C064-48B0-ADE5-4ECDC138FB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" name="Image 234">
          <a:extLst>
            <a:ext uri="{FF2B5EF4-FFF2-40B4-BE49-F238E27FC236}">
              <a16:creationId xmlns:a16="http://schemas.microsoft.com/office/drawing/2014/main" id="{DEAF8728-D744-4D9C-AA43-37453B1DB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EC958BD8-0A53-4DF8-BF11-9F891BDDAE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" name="Image 236">
          <a:extLst>
            <a:ext uri="{FF2B5EF4-FFF2-40B4-BE49-F238E27FC236}">
              <a16:creationId xmlns:a16="http://schemas.microsoft.com/office/drawing/2014/main" id="{4B6439FE-91D0-4897-ABAC-91FFB587C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B362C0BB-2B38-4041-B05D-8B199F95B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" name="Image 238">
          <a:extLst>
            <a:ext uri="{FF2B5EF4-FFF2-40B4-BE49-F238E27FC236}">
              <a16:creationId xmlns:a16="http://schemas.microsoft.com/office/drawing/2014/main" id="{6AC52BB1-94C5-4055-987C-23DE2962D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91129ED4-8689-4403-8260-022F2BF396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" name="Image 240">
          <a:extLst>
            <a:ext uri="{FF2B5EF4-FFF2-40B4-BE49-F238E27FC236}">
              <a16:creationId xmlns:a16="http://schemas.microsoft.com/office/drawing/2014/main" id="{1E45F4D9-9A5D-4E2F-8C12-5819EC625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66416D63-129C-455D-A1D5-3B6053CD81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" name="Image 242">
          <a:extLst>
            <a:ext uri="{FF2B5EF4-FFF2-40B4-BE49-F238E27FC236}">
              <a16:creationId xmlns:a16="http://schemas.microsoft.com/office/drawing/2014/main" id="{8DC4C8B2-EDA1-4D13-B23C-C77687A53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695BD147-1F9E-4DFD-9B4F-7CDDDB2E0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" name="Image 244">
          <a:extLst>
            <a:ext uri="{FF2B5EF4-FFF2-40B4-BE49-F238E27FC236}">
              <a16:creationId xmlns:a16="http://schemas.microsoft.com/office/drawing/2014/main" id="{887C82ED-17A2-4083-9883-306304CC1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169FADCF-F4DC-408C-8793-91609F4C44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" name="Image 246">
          <a:extLst>
            <a:ext uri="{FF2B5EF4-FFF2-40B4-BE49-F238E27FC236}">
              <a16:creationId xmlns:a16="http://schemas.microsoft.com/office/drawing/2014/main" id="{AE409DA3-E2FB-41DE-8DC3-39F4B9B36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A68AE4DB-5B25-4751-998E-486DDEDC3E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248">
          <a:extLst>
            <a:ext uri="{FF2B5EF4-FFF2-40B4-BE49-F238E27FC236}">
              <a16:creationId xmlns:a16="http://schemas.microsoft.com/office/drawing/2014/main" id="{12D28E32-C052-45CC-8A17-2543ED6CC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CDD31FDB-29B9-4943-80A8-5D49B56DE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50">
          <a:extLst>
            <a:ext uri="{FF2B5EF4-FFF2-40B4-BE49-F238E27FC236}">
              <a16:creationId xmlns:a16="http://schemas.microsoft.com/office/drawing/2014/main" id="{34599755-879E-4738-8B51-A615FABC9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33707756-880D-41EF-9F4B-0B5E533910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52">
          <a:extLst>
            <a:ext uri="{FF2B5EF4-FFF2-40B4-BE49-F238E27FC236}">
              <a16:creationId xmlns:a16="http://schemas.microsoft.com/office/drawing/2014/main" id="{419485EB-749B-4154-9E83-A52C33211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6FE2CC26-7331-4913-B081-3301A42F7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54">
          <a:extLst>
            <a:ext uri="{FF2B5EF4-FFF2-40B4-BE49-F238E27FC236}">
              <a16:creationId xmlns:a16="http://schemas.microsoft.com/office/drawing/2014/main" id="{2DE3631A-05CC-484E-83D7-2006D8C1A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289BB4D6-7A9C-4E8B-8F53-3AB0F41195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56">
          <a:extLst>
            <a:ext uri="{FF2B5EF4-FFF2-40B4-BE49-F238E27FC236}">
              <a16:creationId xmlns:a16="http://schemas.microsoft.com/office/drawing/2014/main" id="{AD4A6049-64FD-47CB-B50C-A2B3BCE4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140315C6-CDF9-4D34-9069-BED70DB937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258">
          <a:extLst>
            <a:ext uri="{FF2B5EF4-FFF2-40B4-BE49-F238E27FC236}">
              <a16:creationId xmlns:a16="http://schemas.microsoft.com/office/drawing/2014/main" id="{9D11F4BE-735E-4F97-B051-335B75A74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9FB72538-A899-4176-9815-C48212B8F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260">
          <a:extLst>
            <a:ext uri="{FF2B5EF4-FFF2-40B4-BE49-F238E27FC236}">
              <a16:creationId xmlns:a16="http://schemas.microsoft.com/office/drawing/2014/main" id="{0401BADE-8EE8-4179-A980-1FB1F77B4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42BCD5A9-027A-4533-8FDA-A79167BFFB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262">
          <a:extLst>
            <a:ext uri="{FF2B5EF4-FFF2-40B4-BE49-F238E27FC236}">
              <a16:creationId xmlns:a16="http://schemas.microsoft.com/office/drawing/2014/main" id="{CE2B893D-E3C7-41D8-A7B9-EF1455E2A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58234612-3B5E-4201-BCEC-F65D95A2BE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264">
          <a:extLst>
            <a:ext uri="{FF2B5EF4-FFF2-40B4-BE49-F238E27FC236}">
              <a16:creationId xmlns:a16="http://schemas.microsoft.com/office/drawing/2014/main" id="{3A013CEA-E5C3-4093-9D3D-B6AEDAF99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2A9BBC97-98A4-4020-93A9-C00C3BF810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266">
          <a:extLst>
            <a:ext uri="{FF2B5EF4-FFF2-40B4-BE49-F238E27FC236}">
              <a16:creationId xmlns:a16="http://schemas.microsoft.com/office/drawing/2014/main" id="{BBC2E196-0C51-4A37-9713-4023BA80F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122219CC-60FB-4D81-B6DA-12EF4415DA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268">
          <a:extLst>
            <a:ext uri="{FF2B5EF4-FFF2-40B4-BE49-F238E27FC236}">
              <a16:creationId xmlns:a16="http://schemas.microsoft.com/office/drawing/2014/main" id="{E9FD09B1-AFE0-4411-A82E-C83466A03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88279E3E-BE24-44C8-997A-886A455E3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270">
          <a:extLst>
            <a:ext uri="{FF2B5EF4-FFF2-40B4-BE49-F238E27FC236}">
              <a16:creationId xmlns:a16="http://schemas.microsoft.com/office/drawing/2014/main" id="{786D0E2C-AAD1-41B0-8A1F-0C0593B04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92FE554B-0144-44EF-83DE-3AD210181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1E9EEEC7-7D31-4389-BBC0-948ECC7990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9122FED0-15F0-4E85-BE10-EDB395F4D4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F136804D-D5C3-4FA9-9C1F-F54BFCE6E0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DED5220B-49DA-4939-BA3B-51ED7F2A4C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40BBC762-F47A-4A0D-8319-82A40A72D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4BE4254C-1599-4072-844F-058E5F9AA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CB295A4C-C4B1-4B08-8FD7-D0E33E69F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9A667B74-2631-4871-9DE9-73CF242867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95C38ED4-29F5-4A44-821B-999E89A4B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3BDB1612-1068-48F7-8A36-967FCDCA51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C723BBCA-6295-48DC-8BC6-1BADB3E090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0301EB1F-F192-455E-9DEB-33EED4657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CB7E703A-1DA9-4E71-A1DC-1B7E6DC7F9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C68F0927-E81D-4C5E-8928-D0A551939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6D3F3CF0-0448-4167-ABAC-0339868C0D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869B3ED8-6E29-4176-A744-507313639A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262D9C6C-EA64-40D4-B61D-BBABDBF745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816FB9AE-A0AC-429F-9963-B67B3E7F16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81C4B31C-ACDD-4CFC-BCA4-A7E95CFB81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E0292D7E-F239-45F0-93B0-592EA1544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" name="Image 292">
          <a:extLst>
            <a:ext uri="{FF2B5EF4-FFF2-40B4-BE49-F238E27FC236}">
              <a16:creationId xmlns:a16="http://schemas.microsoft.com/office/drawing/2014/main" id="{042B7178-B70D-4979-8CB2-90419A1AB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0B16BD95-908A-4FCC-8187-957D873623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" name="Image 294">
          <a:extLst>
            <a:ext uri="{FF2B5EF4-FFF2-40B4-BE49-F238E27FC236}">
              <a16:creationId xmlns:a16="http://schemas.microsoft.com/office/drawing/2014/main" id="{4F2AA1F5-818F-47C7-9029-8E530CF32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530D717F-3CD2-4FA7-8320-265AFB0BF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6">
          <a:extLst>
            <a:ext uri="{FF2B5EF4-FFF2-40B4-BE49-F238E27FC236}">
              <a16:creationId xmlns:a16="http://schemas.microsoft.com/office/drawing/2014/main" id="{5E18AD2F-2005-4595-8F2F-2762D22A4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D90F52EE-397C-46A5-B9FD-1122CFE158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298">
          <a:extLst>
            <a:ext uri="{FF2B5EF4-FFF2-40B4-BE49-F238E27FC236}">
              <a16:creationId xmlns:a16="http://schemas.microsoft.com/office/drawing/2014/main" id="{B5DE0D36-8319-4473-A7E0-C9639DCBA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808784D4-EFA4-4162-BE8B-E3FBED9C05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00">
          <a:extLst>
            <a:ext uri="{FF2B5EF4-FFF2-40B4-BE49-F238E27FC236}">
              <a16:creationId xmlns:a16="http://schemas.microsoft.com/office/drawing/2014/main" id="{CAAB7573-8CBF-4D58-9253-B4D699938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6A6ABD0F-F644-4194-88C1-C547F3BE6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02">
          <a:extLst>
            <a:ext uri="{FF2B5EF4-FFF2-40B4-BE49-F238E27FC236}">
              <a16:creationId xmlns:a16="http://schemas.microsoft.com/office/drawing/2014/main" id="{0BA699FB-EA51-4103-A4A7-CA839184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DFA757FB-80BA-4DB8-A316-F33822CB73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304">
          <a:extLst>
            <a:ext uri="{FF2B5EF4-FFF2-40B4-BE49-F238E27FC236}">
              <a16:creationId xmlns:a16="http://schemas.microsoft.com/office/drawing/2014/main" id="{CFE2EF03-107F-48EC-B464-2FB98CC95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513CF5E9-CE62-4ACF-9469-DF55A9426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306">
          <a:extLst>
            <a:ext uri="{FF2B5EF4-FFF2-40B4-BE49-F238E27FC236}">
              <a16:creationId xmlns:a16="http://schemas.microsoft.com/office/drawing/2014/main" id="{4D71E677-55B7-48A1-A667-4D5F19D11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2378BDF6-4705-4874-BBFB-838CA89AC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308">
          <a:extLst>
            <a:ext uri="{FF2B5EF4-FFF2-40B4-BE49-F238E27FC236}">
              <a16:creationId xmlns:a16="http://schemas.microsoft.com/office/drawing/2014/main" id="{23247D4E-4BAA-4905-9E3F-91410E884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2484AA66-8CCF-43A0-9508-EB2C10477A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310">
          <a:extLst>
            <a:ext uri="{FF2B5EF4-FFF2-40B4-BE49-F238E27FC236}">
              <a16:creationId xmlns:a16="http://schemas.microsoft.com/office/drawing/2014/main" id="{0D76E9BA-134D-46F3-92FC-C28A07829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CE96A84B-8632-41B6-A33B-0C60217A4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312">
          <a:extLst>
            <a:ext uri="{FF2B5EF4-FFF2-40B4-BE49-F238E27FC236}">
              <a16:creationId xmlns:a16="http://schemas.microsoft.com/office/drawing/2014/main" id="{F729C731-2292-41C1-B028-053221774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A4969922-C7B0-4909-9124-9B6CCD63F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314">
          <a:extLst>
            <a:ext uri="{FF2B5EF4-FFF2-40B4-BE49-F238E27FC236}">
              <a16:creationId xmlns:a16="http://schemas.microsoft.com/office/drawing/2014/main" id="{0C8F53B3-56C5-450E-B806-C19539445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AE933404-3C9A-44F1-AD1B-AC73C1CB1F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316">
          <a:extLst>
            <a:ext uri="{FF2B5EF4-FFF2-40B4-BE49-F238E27FC236}">
              <a16:creationId xmlns:a16="http://schemas.microsoft.com/office/drawing/2014/main" id="{CD1CCBBF-EDE6-494B-8030-D7A010E4C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5EA6D2AF-66F6-488A-BEDE-5867C89CF5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318">
          <a:extLst>
            <a:ext uri="{FF2B5EF4-FFF2-40B4-BE49-F238E27FC236}">
              <a16:creationId xmlns:a16="http://schemas.microsoft.com/office/drawing/2014/main" id="{41E5A0DA-DDE2-4104-B64E-ABDFC563C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4B752FF9-3526-4517-9F55-3A57BBC8BC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320">
          <a:extLst>
            <a:ext uri="{FF2B5EF4-FFF2-40B4-BE49-F238E27FC236}">
              <a16:creationId xmlns:a16="http://schemas.microsoft.com/office/drawing/2014/main" id="{6F275544-8977-40B7-A6F9-9831F281E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7DF1135E-6E3D-4DED-AB1E-AAB2B5B885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322">
          <a:extLst>
            <a:ext uri="{FF2B5EF4-FFF2-40B4-BE49-F238E27FC236}">
              <a16:creationId xmlns:a16="http://schemas.microsoft.com/office/drawing/2014/main" id="{1771D1F1-16DA-4D63-8D30-9AC93070D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10E0BA76-E8BE-4F72-8BC0-7BD441B265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324">
          <a:extLst>
            <a:ext uri="{FF2B5EF4-FFF2-40B4-BE49-F238E27FC236}">
              <a16:creationId xmlns:a16="http://schemas.microsoft.com/office/drawing/2014/main" id="{F23B8FC6-97F7-4865-B9F7-2ACA6DDC2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B4526AA3-8388-404E-A094-0CBA825036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326">
          <a:extLst>
            <a:ext uri="{FF2B5EF4-FFF2-40B4-BE49-F238E27FC236}">
              <a16:creationId xmlns:a16="http://schemas.microsoft.com/office/drawing/2014/main" id="{E0ABB9DA-46CA-407C-B1DA-9C3C507F0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26691E37-704F-48EA-AD25-8F9C9A29FF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328">
          <a:extLst>
            <a:ext uri="{FF2B5EF4-FFF2-40B4-BE49-F238E27FC236}">
              <a16:creationId xmlns:a16="http://schemas.microsoft.com/office/drawing/2014/main" id="{22D14573-25F4-436C-92EB-AF5A5B1DB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B1E1B7AE-72DE-457F-A954-369E523A54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330">
          <a:extLst>
            <a:ext uri="{FF2B5EF4-FFF2-40B4-BE49-F238E27FC236}">
              <a16:creationId xmlns:a16="http://schemas.microsoft.com/office/drawing/2014/main" id="{3C6014FA-0244-4131-8C78-60F966B0F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7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646DB0A6-3538-46DE-B531-09963E7C8D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6279771A-3AC3-48C9-A190-F6700D73C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C822BD0E-F8E8-42BB-9608-79DD5B047F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09FE92FB-D62E-42D4-B95F-78CB21BD93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9ED77740-767C-4FF1-A194-B7AD8F82D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CB8DE0A6-8B00-4E29-8AF5-078E8D125F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2415AC8C-1712-46B8-9CB7-6B724175F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78936FA7-F8C1-4E1C-AB85-FE93F89C67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0E41B221-F076-4F97-A7D2-654918EFAF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E6D24A8B-4406-4A8B-BCB1-3B17FE54AF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70998433-E7E6-4010-B700-D4C8C4024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D1F54FDC-423C-4D86-A7B8-22FE76D18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1C7C6E0E-6921-4AF5-BF78-281A6CA6D5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EF101707-AFD8-4B72-B2E9-ACA37B1A1E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36951375-5E1B-4839-81D2-94DD7B80B9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58BB7CBF-0DC9-4733-A30A-3A07644C82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42631FDE-816C-44B6-87A4-5693891A31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DE57F23F-3E3B-454E-AD86-973C2C87E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423562C0-1FC2-45A1-86BF-AAC895CFBD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E4277405-4590-40B9-AE82-764C4D8872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AC971277-1163-4054-8038-A0CA6156C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B92D0F6-207F-404F-B945-FE252CA169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5EAC3DAD-2C79-450B-9175-338CFEB463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D6AC10F3-F294-44E9-962E-85536BA22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C74B07A6-F1BE-4C8B-AE16-4A7EBC4AA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0101243F-2715-435A-8CCF-16F574BA76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9A151710-61F8-4FDC-88D1-4174129936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CACB218C-8E02-47D5-B8C2-9173C090D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EED6BC5B-3CB5-4BF8-9B95-5973987E5A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F116D6F6-D2A1-4BA8-8795-F7AE60427C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020B9ECC-6218-4DE1-83F6-3C2FED93EB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1D617BFD-6323-4BA2-96D0-C3F77E862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E17A8430-4151-47D8-8FCA-B37B7B9626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DC0E9C83-E989-4DF5-8D4B-448E4608E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D5BE97A3-1665-4A05-9AF0-13293FAD3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336C7122-8A1E-4E32-A9C7-0315F78E1D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47159458-6109-4FB5-B4B6-3C1CAF78E9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3241CA40-04DE-4105-918A-8A1A197047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F1357A29-DCEF-4C4E-BD56-69378F4726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7B1C6F9D-E6FF-460E-90B5-9E35F5D33E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7237D40C-1587-4080-B11C-FCF7DB448A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EEDB0DE7-ACD7-4DA1-BAFC-C4C6CDA9F7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F54AD592-3E23-4272-8975-410C37126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F1863710-C475-4E70-8B32-DEDF3FEE00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0928D1C9-84FF-4FF9-B245-3B8F3276E5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5009C6B1-C0ED-468F-A041-070D4B8F1A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647C3C83-5E67-4385-B497-3555AB5C56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1D8D3214-B381-41E6-ADA4-8F7BEA2F1D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0F710918-9590-431A-B8BC-EF2EA71D7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6D0E97E0-2170-480C-A6E5-6AD248E06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3A751FA9-B308-4415-BAAC-91E249798D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6D073110-9FB1-414E-95F0-CF54B5D546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29236864-1786-4F30-90BD-7D02BF69E9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85960043-079A-4BF4-AC0E-EDCED9295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9C2809BB-E25C-4E41-960D-6E28CFE790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19A1405B-A28F-44E7-ABB6-9DA5D722C0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E1BC4CDB-1D9C-4C8F-B23A-361AEA55A5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F171FC5E-FDB5-42BA-8FA5-BF85BF4358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6AA062D6-F666-4A4D-8390-EA4777FDB8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77C9CA8C-B1F8-4AD6-A2FE-32ABC4A48B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C4527F17-4949-4912-86F6-5079A8CB8F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CC4FC34F-92BE-46CC-93C9-463EB978D3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711B6AE2-FDB1-4B10-9C71-723E7B449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510BD5B0-D4C2-499D-955E-DC86FFF17E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495CBDED-CC50-4C69-9D68-E99DEA146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86BA7F1C-BB4A-4114-8610-68AA333A26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B154A25C-2F63-41CF-A3CC-5DD4E51AB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FC3902EB-934C-4692-98F1-D7134479C0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E27F5EDD-0FA3-4063-9CE3-442C9A68A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6C9AE086-3195-40E3-B7B8-77542FA2E1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10CBBF22-83B6-4BCF-982D-B41060518A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75225414-AC61-4F59-9733-73C8872050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912F8723-2EDC-4BD2-A540-F52AEE591B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82DF6DF9-1651-47BB-8CD7-2CF950FA7D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E265F353-BFB9-4464-8594-32FC0E6EA8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793DAAF7-C5BF-4735-AF92-575717F13F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B223BFDB-5BAE-461B-B1E3-8CB5BCD226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4A5ED3E6-F0B5-49BD-9D3E-9814146065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66668A19-2374-4DF1-B232-B1BAE8A5FA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B2D34921-3A6E-4E09-B604-B5DEE14F0F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C2E9EE29-68E6-472F-8562-955736DE20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C76D6F85-E965-4676-9D49-1ABE7A65D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07BE4AFF-87A6-4CFE-80E2-AC99032DED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59DFDEAE-16A1-4506-A065-CEA5A7D8B1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1BAA0954-932E-4FA0-A937-75F559792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126C412B-70CB-442E-8324-DB7ED78068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E4B9D82F-40F7-4BF1-BC8C-662F4F362A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544219F5-1A0F-4FC3-8619-52BDC6DF61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CD42EF8A-8DB7-4D87-BE98-ADD27F009B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EB3B3BE7-C4B2-4B0B-BD1E-49D45AA292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18515C74-8995-479B-9610-D8DCFDA88A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82243632-CE8F-4B27-B404-9DB0BB44A6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B5C21F74-6AB5-4A5C-A74A-5BAA6090FF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40380DB1-A38E-44AE-AB73-83955F324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77EBBDCB-5B8B-4E3F-B67C-994234200F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52AF78F7-4579-4DE0-891C-48A1AEB935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ED10CD8B-82BC-43C2-B5F6-401F72E4E6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2400DF56-07A5-4E4A-ACB6-E62E3E53B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A44A1898-B767-4DCA-89C5-B83F6341E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96F2F86B-06CF-4B20-B96B-BDCB186E35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214086</xdr:colOff>
      <xdr:row>9</xdr:row>
      <xdr:rowOff>265272</xdr:rowOff>
    </xdr:from>
    <xdr:to>
      <xdr:col>0</xdr:col>
      <xdr:colOff>807771</xdr:colOff>
      <xdr:row>10</xdr:row>
      <xdr:rowOff>95703</xdr:rowOff>
    </xdr:to>
    <xdr:pic>
      <xdr:nvPicPr>
        <xdr:cNvPr id="432" name="Picture 2">
          <a:extLst>
            <a:ext uri="{FF2B5EF4-FFF2-40B4-BE49-F238E27FC236}">
              <a16:creationId xmlns:a16="http://schemas.microsoft.com/office/drawing/2014/main" id="{0D37A2FC-40C6-48D9-85A7-AEEDDF9949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14086" y="2581752"/>
          <a:ext cx="593685" cy="592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234521</xdr:colOff>
      <xdr:row>14</xdr:row>
      <xdr:rowOff>0</xdr:rowOff>
    </xdr:from>
    <xdr:to>
      <xdr:col>0</xdr:col>
      <xdr:colOff>818540</xdr:colOff>
      <xdr:row>14</xdr:row>
      <xdr:rowOff>557785</xdr:rowOff>
    </xdr:to>
    <xdr:pic>
      <xdr:nvPicPr>
        <xdr:cNvPr id="433" name="Picture 2">
          <a:extLst>
            <a:ext uri="{FF2B5EF4-FFF2-40B4-BE49-F238E27FC236}">
              <a16:creationId xmlns:a16="http://schemas.microsoft.com/office/drawing/2014/main" id="{5DEB6536-A09E-4C11-AE29-B20ADEEE92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34521" y="4785360"/>
          <a:ext cx="584019" cy="55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217907</xdr:colOff>
      <xdr:row>18</xdr:row>
      <xdr:rowOff>12807</xdr:rowOff>
    </xdr:from>
    <xdr:to>
      <xdr:col>0</xdr:col>
      <xdr:colOff>807754</xdr:colOff>
      <xdr:row>19</xdr:row>
      <xdr:rowOff>251638</xdr:rowOff>
    </xdr:to>
    <xdr:pic>
      <xdr:nvPicPr>
        <xdr:cNvPr id="434" name="Picture 2">
          <a:extLst>
            <a:ext uri="{FF2B5EF4-FFF2-40B4-BE49-F238E27FC236}">
              <a16:creationId xmlns:a16="http://schemas.microsoft.com/office/drawing/2014/main" id="{DCF44F5D-BB48-4FD1-B91F-C70F6155F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17907" y="6960454"/>
          <a:ext cx="589847" cy="624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5A77B54D-DAB4-44D2-9CC1-49A99E70E4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65328D8D-DE68-4593-9D72-F68A34C29A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0192FAF9-6AE2-4247-BF89-E6FBCFDE80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ECC013CD-87F0-4DA0-8BFB-800394971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52D74C5E-3164-466B-A33F-CC7148B554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8583624B-62B7-4CAB-8DB3-7C0C1C2EBE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F30BEF48-A542-4091-AFD7-96D09078E1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9BE51ED2-2699-43F4-9152-99561BA65E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22D000A9-2DA7-480F-92E5-FBB3EC8EB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3B0818EC-82E7-49C4-ABFA-09E70B68E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6E295F87-1458-4BEA-8873-79B02F5BC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4274FD55-CBC0-491D-8715-838C146C0E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62FB1A5E-61D6-42CF-A39A-BCAB04588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FAFC3D3C-3102-47C6-930E-BE41CD0E65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9A0D7149-1012-431A-9FC0-192D2A3D2D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C340489D-5A0A-4B57-8A10-51F8EC57D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A7763D38-7643-478F-8EC5-B49105C37A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6E11A64F-0973-48F4-9E80-C20041E222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17AA0D2A-4F6C-411C-8D4E-0EEF282099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9D0744FC-0A90-40BB-982B-F24D783915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95EC372B-2752-468E-B075-D9B35E432E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8E72E2D7-4DE7-443D-88B9-2CEE03AADC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E90B0D6B-38B4-422C-9FE9-A010C20283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35334B9C-DFA2-40B2-9966-5F3D4CC697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ECCAD8A9-61FB-4744-ADF0-C103D9AE1B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804F9331-3883-458C-83D3-398544D3D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42E52132-91C7-4147-91D8-092E081F4D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FB3EAAC4-92AA-42F1-BBAE-262EBFF4F6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A956864B-D649-42DB-BA1A-FB3A68D4A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0F8513AA-59B7-426F-BC2F-1DD1AAD510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AC5BECF5-24B9-4687-9E7F-E248A34584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8807311C-F900-490B-B8CE-B3DA2371D8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A2A22492-C38F-4811-A16B-F9D2DFF12D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5D0A63EC-D34C-4730-AC8F-3A91F5BFAB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8BA85708-4C65-4560-B1D8-C881E4E96C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002B5009-DE19-42AF-9D36-777FD183E9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C2CF4ED4-C164-465E-90AA-ED4206E36C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BE1F1B2D-6771-4297-8047-2E827340C6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2499A82A-31B8-4514-BDB6-DE7B5A894A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2FAB9C7B-4922-4828-A249-D422A2B86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8E77E322-B528-47F3-AFBE-8AD2A2209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E76B6696-CD42-4733-B827-ACC458C97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B776DEE8-3F26-44BD-A8A5-875E10CAB7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157208</xdr:colOff>
      <xdr:row>9</xdr:row>
      <xdr:rowOff>12065</xdr:rowOff>
    </xdr:from>
    <xdr:to>
      <xdr:col>0</xdr:col>
      <xdr:colOff>630849</xdr:colOff>
      <xdr:row>10</xdr:row>
      <xdr:rowOff>155575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91CF31-F084-40B8-9B1C-E92B8293E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7208" y="1980565"/>
          <a:ext cx="473641" cy="432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34860</xdr:colOff>
      <xdr:row>12</xdr:row>
      <xdr:rowOff>154555</xdr:rowOff>
    </xdr:from>
    <xdr:to>
      <xdr:col>0</xdr:col>
      <xdr:colOff>468428</xdr:colOff>
      <xdr:row>14</xdr:row>
      <xdr:rowOff>69850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3D31AE2-FA55-4092-A2A3-CA91AF071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4860" y="3901055"/>
          <a:ext cx="433568" cy="416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418332</xdr:colOff>
      <xdr:row>13</xdr:row>
      <xdr:rowOff>225025</xdr:rowOff>
    </xdr:from>
    <xdr:to>
      <xdr:col>1</xdr:col>
      <xdr:colOff>100876</xdr:colOff>
      <xdr:row>15</xdr:row>
      <xdr:rowOff>159597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9B86742-9652-418B-A682-A8FE7A8F2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418332" y="41779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18</xdr:row>
      <xdr:rowOff>155731</xdr:rowOff>
    </xdr:from>
    <xdr:to>
      <xdr:col>6</xdr:col>
      <xdr:colOff>551620</xdr:colOff>
      <xdr:row>20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A784D4E-DA50-4906-8C1F-12FEEF92BE59}"/>
            </a:ext>
          </a:extLst>
        </xdr:cNvPr>
        <xdr:cNvSpPr txBox="1"/>
      </xdr:nvSpPr>
      <xdr:spPr>
        <a:xfrm>
          <a:off x="38100" y="8147206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564B600-AF93-4F3A-B973-FC5B5C57E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E0129C5B-1AFD-4711-8902-018C4982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9E81835-42A4-4A45-805C-BDB42965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814EABA-A390-41D4-85B1-2A40C37AE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98CC69C-72F3-422D-9D7B-315957916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42F4CB5-E162-45C4-8EC2-97AD9057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91D3A2C-F312-46D7-93F3-3DB961D8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D80A769-4A8A-4AB9-A017-1376B702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8D3BDEF-E8D1-4D3A-8F70-1EF42C4C7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opri&#233;taire/Desktop/CHRIS/2024/06_2024/MENUS/Menu%20Cr&#232;che%20Juin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37 GOU"/>
      <sheetName val="S38 DEJ"/>
      <sheetName val="S38 GOU"/>
      <sheetName val="S39 DEJ"/>
      <sheetName val="S39 GOU"/>
      <sheetName val="S40 DEJ"/>
      <sheetName val="S40 GOU"/>
      <sheetName val="S23 DEJ"/>
      <sheetName val="S24 DEJ"/>
      <sheetName val="S25 DEJ"/>
      <sheetName val="S37 DEJ"/>
      <sheetName val="S26 DEJ"/>
      <sheetName val="Allergè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">
          <cell r="C13"/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29" t="s">
        <v>0</v>
      </c>
      <c r="B1" s="229"/>
      <c r="C1" s="229"/>
      <c r="D1" s="229"/>
      <c r="E1" s="229"/>
      <c r="F1" s="229"/>
    </row>
    <row r="2" spans="1:6" ht="24" x14ac:dyDescent="0.3">
      <c r="A2" s="229" t="s">
        <v>1</v>
      </c>
      <c r="B2" s="229"/>
      <c r="C2" s="229"/>
      <c r="D2" s="229"/>
      <c r="E2" s="229"/>
      <c r="F2" s="229"/>
    </row>
    <row r="3" spans="1:6" ht="17.399999999999999" x14ac:dyDescent="0.3">
      <c r="A3" s="235" t="s">
        <v>2</v>
      </c>
      <c r="B3" s="235"/>
      <c r="C3" s="235"/>
      <c r="D3" s="235"/>
      <c r="E3" s="235"/>
      <c r="F3" s="235"/>
    </row>
    <row r="4" spans="1:6" ht="15" thickBot="1" x14ac:dyDescent="0.35">
      <c r="B4" s="108"/>
      <c r="C4" s="108"/>
      <c r="D4" s="108"/>
      <c r="E4" s="108"/>
      <c r="F4" s="108"/>
    </row>
    <row r="5" spans="1:6" ht="17.7" customHeight="1" x14ac:dyDescent="0.3">
      <c r="A5" s="236" t="s">
        <v>3</v>
      </c>
      <c r="B5" s="237"/>
      <c r="C5" s="237"/>
      <c r="D5" s="237"/>
      <c r="E5" s="237"/>
      <c r="F5" s="238"/>
    </row>
    <row r="6" spans="1:6" ht="15" thickBot="1" x14ac:dyDescent="0.35">
      <c r="A6" s="239"/>
      <c r="B6" s="240"/>
      <c r="C6" s="240"/>
      <c r="D6" s="240"/>
      <c r="E6" s="240"/>
      <c r="F6" s="241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>
      <c r="B9" s="108"/>
      <c r="C9" s="108"/>
      <c r="D9" s="108"/>
      <c r="E9" s="108"/>
      <c r="F9" s="108"/>
    </row>
    <row r="10" spans="1:6" ht="27.6" x14ac:dyDescent="0.3">
      <c r="A10" s="242" t="s">
        <v>9</v>
      </c>
      <c r="B10" s="87"/>
      <c r="C10" s="60" t="s">
        <v>10</v>
      </c>
      <c r="D10" s="88"/>
      <c r="E10" s="59" t="s">
        <v>11</v>
      </c>
      <c r="F10" s="19"/>
    </row>
    <row r="11" spans="1:6" ht="82.8" x14ac:dyDescent="0.3">
      <c r="A11" s="242"/>
      <c r="B11" s="89"/>
      <c r="C11" s="57" t="s">
        <v>12</v>
      </c>
      <c r="D11" s="3" t="s">
        <v>13</v>
      </c>
      <c r="E11" s="61" t="s">
        <v>14</v>
      </c>
      <c r="F11" s="5" t="s">
        <v>15</v>
      </c>
    </row>
    <row r="12" spans="1:6" ht="12.75" customHeight="1" x14ac:dyDescent="0.3">
      <c r="A12" s="242"/>
      <c r="B12" s="89"/>
      <c r="C12" s="111" t="s">
        <v>16</v>
      </c>
      <c r="D12" s="13" t="s">
        <v>17</v>
      </c>
      <c r="E12" s="90"/>
      <c r="F12" s="14" t="s">
        <v>18</v>
      </c>
    </row>
    <row r="13" spans="1:6" ht="28.2" thickBot="1" x14ac:dyDescent="0.35">
      <c r="A13" s="242"/>
      <c r="B13" s="91"/>
      <c r="C13" s="58" t="s">
        <v>19</v>
      </c>
      <c r="D13" s="98" t="s">
        <v>20</v>
      </c>
      <c r="E13" s="58" t="s">
        <v>21</v>
      </c>
      <c r="F13" s="99" t="s">
        <v>20</v>
      </c>
    </row>
    <row r="14" spans="1:6" ht="15" thickBot="1" x14ac:dyDescent="0.35">
      <c r="B14" s="108"/>
      <c r="C14" s="108"/>
      <c r="D14" s="108"/>
      <c r="E14" s="108"/>
      <c r="F14" s="108"/>
    </row>
    <row r="15" spans="1:6" ht="82.8" x14ac:dyDescent="0.3">
      <c r="A15" s="242" t="s">
        <v>22</v>
      </c>
      <c r="B15" s="87"/>
      <c r="C15" s="59" t="s">
        <v>12</v>
      </c>
      <c r="D15" s="3" t="s">
        <v>13</v>
      </c>
      <c r="E15" s="56" t="s">
        <v>14</v>
      </c>
      <c r="F15" s="7" t="s">
        <v>15</v>
      </c>
    </row>
    <row r="16" spans="1:6" ht="13.5" customHeight="1" x14ac:dyDescent="0.3">
      <c r="A16" s="242"/>
      <c r="B16" s="89"/>
      <c r="C16" s="111" t="s">
        <v>23</v>
      </c>
      <c r="D16" s="13" t="s">
        <v>17</v>
      </c>
      <c r="E16" s="111" t="s">
        <v>17</v>
      </c>
      <c r="F16" s="14" t="s">
        <v>18</v>
      </c>
    </row>
    <row r="17" spans="1:6" ht="28.2" thickBot="1" x14ac:dyDescent="0.35">
      <c r="A17" s="242"/>
      <c r="B17" s="91"/>
      <c r="C17" s="58" t="s">
        <v>19</v>
      </c>
      <c r="D17" s="4" t="s">
        <v>24</v>
      </c>
      <c r="E17" s="58" t="s">
        <v>21</v>
      </c>
      <c r="F17" s="6" t="s">
        <v>25</v>
      </c>
    </row>
    <row r="18" spans="1:6" ht="15" thickBot="1" x14ac:dyDescent="0.35">
      <c r="B18" s="108"/>
      <c r="C18" s="108"/>
      <c r="D18" s="108"/>
      <c r="E18" s="108"/>
      <c r="F18" s="108"/>
    </row>
    <row r="19" spans="1:6" ht="14.25" customHeight="1" x14ac:dyDescent="0.3">
      <c r="A19" s="242" t="s">
        <v>26</v>
      </c>
      <c r="B19" s="87"/>
      <c r="C19" s="56" t="s">
        <v>27</v>
      </c>
      <c r="D19" s="2" t="s">
        <v>28</v>
      </c>
      <c r="E19" s="56" t="s">
        <v>29</v>
      </c>
      <c r="F19" s="7" t="s">
        <v>30</v>
      </c>
    </row>
    <row r="20" spans="1:6" ht="27.6" x14ac:dyDescent="0.3">
      <c r="A20" s="242"/>
      <c r="B20" s="89"/>
      <c r="C20" s="57" t="s">
        <v>31</v>
      </c>
      <c r="D20" s="3" t="s">
        <v>32</v>
      </c>
      <c r="E20" s="57" t="s">
        <v>33</v>
      </c>
      <c r="F20" s="5" t="s">
        <v>34</v>
      </c>
    </row>
    <row r="21" spans="1:6" ht="27.6" x14ac:dyDescent="0.3">
      <c r="A21" s="242"/>
      <c r="B21" s="89"/>
      <c r="C21" s="57" t="s">
        <v>35</v>
      </c>
      <c r="D21" s="3" t="s">
        <v>36</v>
      </c>
      <c r="E21" s="57" t="s">
        <v>35</v>
      </c>
      <c r="F21" s="5" t="s">
        <v>36</v>
      </c>
    </row>
    <row r="22" spans="1:6" ht="28.2" thickBot="1" x14ac:dyDescent="0.35">
      <c r="A22" s="242"/>
      <c r="B22" s="92"/>
      <c r="C22" s="58" t="s">
        <v>37</v>
      </c>
      <c r="D22" s="4" t="s">
        <v>38</v>
      </c>
      <c r="E22" s="58" t="s">
        <v>21</v>
      </c>
      <c r="F22" s="6" t="s">
        <v>38</v>
      </c>
    </row>
    <row r="23" spans="1:6" ht="9.75" customHeight="1" x14ac:dyDescent="0.3">
      <c r="B23" s="108"/>
      <c r="C23" s="108"/>
      <c r="D23" s="108"/>
      <c r="E23" s="108"/>
      <c r="F23" s="108"/>
    </row>
    <row r="24" spans="1:6" ht="8.25" customHeight="1" x14ac:dyDescent="0.3">
      <c r="A24" s="97"/>
      <c r="B24" s="97"/>
      <c r="C24" s="97"/>
      <c r="D24" s="97"/>
      <c r="E24" s="97"/>
      <c r="F24" s="97"/>
    </row>
    <row r="25" spans="1:6" ht="13.5" customHeight="1" x14ac:dyDescent="0.3">
      <c r="A25" s="50"/>
      <c r="B25" s="54" t="s">
        <v>39</v>
      </c>
      <c r="C25" s="51"/>
      <c r="D25" s="231" t="s">
        <v>40</v>
      </c>
      <c r="E25" s="230" t="s">
        <v>41</v>
      </c>
      <c r="F25" s="233" t="s">
        <v>42</v>
      </c>
    </row>
    <row r="26" spans="1:6" x14ac:dyDescent="0.3">
      <c r="A26" s="52"/>
      <c r="B26" s="55" t="s">
        <v>43</v>
      </c>
      <c r="C26" s="53"/>
      <c r="D26" s="232"/>
      <c r="E26" s="230"/>
      <c r="F26" s="234"/>
    </row>
    <row r="27" spans="1:6" x14ac:dyDescent="0.3">
      <c r="A27" s="97"/>
      <c r="B27" s="97" t="s">
        <v>44</v>
      </c>
      <c r="C27" s="97"/>
      <c r="D27" s="97"/>
      <c r="E27" s="97"/>
      <c r="F27" s="97"/>
    </row>
    <row r="28" spans="1:6" x14ac:dyDescent="0.3">
      <c r="A28" s="97"/>
      <c r="B28" s="97" t="s">
        <v>45</v>
      </c>
      <c r="C28" s="97"/>
      <c r="D28" s="97"/>
      <c r="E28" s="97"/>
      <c r="F28" s="97"/>
    </row>
  </sheetData>
  <mergeCells count="10">
    <mergeCell ref="A1:F1"/>
    <mergeCell ref="E25:E26"/>
    <mergeCell ref="D25:D26"/>
    <mergeCell ref="F25:F26"/>
    <mergeCell ref="A2:F2"/>
    <mergeCell ref="A3:F3"/>
    <mergeCell ref="A5:F6"/>
    <mergeCell ref="A15:A17"/>
    <mergeCell ref="A19:A22"/>
    <mergeCell ref="A10:A13"/>
  </mergeCells>
  <phoneticPr fontId="8" type="noConversion"/>
  <printOptions horizontalCentered="1" verticalCentered="1"/>
  <pageMargins left="0" right="0" top="0" bottom="0" header="0" footer="0"/>
  <pageSetup paperSize="9" scale="92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29" t="s">
        <v>46</v>
      </c>
      <c r="B1" s="229"/>
      <c r="C1" s="229"/>
      <c r="D1" s="229"/>
      <c r="E1" s="229"/>
      <c r="F1" s="229"/>
    </row>
    <row r="2" spans="1:6" ht="24" x14ac:dyDescent="0.3">
      <c r="A2" s="229" t="str">
        <f>'S40 DEJ'!A2:F2</f>
        <v>Du 28 septembre au 2 octobre 2020</v>
      </c>
      <c r="B2" s="229"/>
      <c r="C2" s="229"/>
      <c r="D2" s="229"/>
      <c r="E2" s="229"/>
      <c r="F2" s="229"/>
    </row>
    <row r="3" spans="1:6" ht="17.399999999999999" x14ac:dyDescent="0.3">
      <c r="A3" s="235" t="str">
        <f>'S40 DEJ'!A3:F3</f>
        <v>Découverte de la Patate Douce</v>
      </c>
      <c r="B3" s="235"/>
      <c r="C3" s="235"/>
      <c r="D3" s="235"/>
      <c r="E3" s="235"/>
      <c r="F3" s="235"/>
    </row>
    <row r="4" spans="1:6" ht="15" thickBot="1" x14ac:dyDescent="0.35">
      <c r="B4" s="108"/>
      <c r="C4" s="108"/>
      <c r="D4" s="108"/>
      <c r="E4" s="108"/>
      <c r="F4" s="108"/>
    </row>
    <row r="5" spans="1:6" ht="17.7" customHeight="1" x14ac:dyDescent="0.3">
      <c r="A5" s="236" t="s">
        <v>3</v>
      </c>
      <c r="B5" s="237"/>
      <c r="C5" s="237"/>
      <c r="D5" s="237"/>
      <c r="E5" s="237"/>
      <c r="F5" s="238"/>
    </row>
    <row r="6" spans="1:6" ht="15" thickBot="1" x14ac:dyDescent="0.35">
      <c r="A6" s="239"/>
      <c r="B6" s="240"/>
      <c r="C6" s="240"/>
      <c r="D6" s="240"/>
      <c r="E6" s="240"/>
      <c r="F6" s="241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>
      <c r="B9" s="108"/>
      <c r="C9" s="108"/>
      <c r="D9" s="108"/>
      <c r="E9" s="108"/>
      <c r="F9" s="108"/>
    </row>
    <row r="10" spans="1:6" x14ac:dyDescent="0.3">
      <c r="A10" s="243" t="s">
        <v>47</v>
      </c>
      <c r="B10" s="59" t="s">
        <v>94</v>
      </c>
      <c r="C10" s="83" t="s">
        <v>20</v>
      </c>
      <c r="D10" s="83" t="s">
        <v>20</v>
      </c>
      <c r="E10" s="80" t="s">
        <v>85</v>
      </c>
      <c r="F10" s="83" t="s">
        <v>20</v>
      </c>
    </row>
    <row r="11" spans="1:6" x14ac:dyDescent="0.3">
      <c r="A11" s="243"/>
      <c r="B11" s="13" t="s">
        <v>150</v>
      </c>
      <c r="C11" s="111" t="s">
        <v>76</v>
      </c>
      <c r="D11" s="109" t="s">
        <v>17</v>
      </c>
      <c r="E11" s="85" t="s">
        <v>170</v>
      </c>
      <c r="F11" s="85" t="s">
        <v>76</v>
      </c>
    </row>
    <row r="12" spans="1:6" ht="15" customHeight="1" thickBot="1" x14ac:dyDescent="0.35">
      <c r="A12" s="243"/>
      <c r="B12" s="113" t="s">
        <v>171</v>
      </c>
      <c r="C12" s="112" t="s">
        <v>172</v>
      </c>
      <c r="D12" s="98" t="s">
        <v>154</v>
      </c>
      <c r="E12" s="112" t="s">
        <v>86</v>
      </c>
      <c r="F12" s="112" t="s">
        <v>153</v>
      </c>
    </row>
    <row r="13" spans="1:6" ht="15" thickBot="1" x14ac:dyDescent="0.35">
      <c r="B13" s="75"/>
      <c r="C13" s="108"/>
      <c r="D13" s="108"/>
      <c r="E13" s="108"/>
      <c r="F13" s="108"/>
    </row>
    <row r="14" spans="1:6" x14ac:dyDescent="0.3">
      <c r="A14" s="243" t="s">
        <v>93</v>
      </c>
      <c r="B14" s="59" t="s">
        <v>94</v>
      </c>
      <c r="C14" s="79" t="s">
        <v>85</v>
      </c>
      <c r="D14" s="80" t="s">
        <v>94</v>
      </c>
      <c r="E14" s="80" t="s">
        <v>85</v>
      </c>
      <c r="F14" s="80" t="s">
        <v>94</v>
      </c>
    </row>
    <row r="15" spans="1:6" ht="13.5" customHeight="1" x14ac:dyDescent="0.3">
      <c r="A15" s="243"/>
      <c r="B15" s="13" t="s">
        <v>150</v>
      </c>
      <c r="C15" s="111" t="s">
        <v>76</v>
      </c>
      <c r="D15" s="109" t="s">
        <v>17</v>
      </c>
      <c r="E15" s="111" t="s">
        <v>150</v>
      </c>
      <c r="F15" s="111" t="str">
        <f>C15</f>
        <v xml:space="preserve">Fromage blanc nature </v>
      </c>
    </row>
    <row r="16" spans="1:6" ht="26.25" customHeight="1" thickBot="1" x14ac:dyDescent="0.35">
      <c r="A16" s="243"/>
      <c r="B16" s="98" t="s">
        <v>153</v>
      </c>
      <c r="C16" s="112" t="s">
        <v>172</v>
      </c>
      <c r="D16" s="98" t="s">
        <v>55</v>
      </c>
      <c r="E16" s="112" t="s">
        <v>56</v>
      </c>
      <c r="F16" s="112" t="s">
        <v>153</v>
      </c>
    </row>
    <row r="17" spans="1:6" ht="9.75" customHeight="1" x14ac:dyDescent="0.3">
      <c r="B17" s="108"/>
      <c r="C17" s="108"/>
      <c r="D17" s="108"/>
      <c r="E17" s="108"/>
      <c r="F17" s="108"/>
    </row>
    <row r="18" spans="1:6" ht="8.25" customHeight="1" x14ac:dyDescent="0.3">
      <c r="A18" s="97"/>
      <c r="B18" s="97"/>
      <c r="C18" s="97"/>
      <c r="D18" s="97"/>
      <c r="E18" s="97"/>
      <c r="F18" s="97"/>
    </row>
    <row r="19" spans="1:6" ht="13.5" customHeight="1" x14ac:dyDescent="0.3">
      <c r="A19" s="50"/>
      <c r="B19" s="86" t="s">
        <v>39</v>
      </c>
      <c r="C19" s="51"/>
      <c r="D19" s="231" t="s">
        <v>40</v>
      </c>
      <c r="E19" s="230" t="s">
        <v>41</v>
      </c>
      <c r="F19" s="244" t="s">
        <v>42</v>
      </c>
    </row>
    <row r="20" spans="1:6" x14ac:dyDescent="0.3">
      <c r="A20" s="52"/>
      <c r="B20" s="55" t="s">
        <v>43</v>
      </c>
      <c r="C20" s="53"/>
      <c r="D20" s="232"/>
      <c r="E20" s="230"/>
      <c r="F20" s="244"/>
    </row>
    <row r="21" spans="1:6" x14ac:dyDescent="0.3">
      <c r="A21" s="97"/>
      <c r="B21" s="97" t="s">
        <v>44</v>
      </c>
      <c r="C21" s="97"/>
      <c r="D21" s="97"/>
      <c r="E21" s="97"/>
      <c r="F21" s="97"/>
    </row>
    <row r="22" spans="1:6" x14ac:dyDescent="0.3">
      <c r="A22" s="97"/>
      <c r="B22" s="97" t="s">
        <v>45</v>
      </c>
      <c r="C22" s="97"/>
      <c r="D22" s="97"/>
      <c r="E22" s="97"/>
      <c r="F22" s="97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sheetPr>
    <pageSetUpPr fitToPage="1"/>
  </sheetPr>
  <dimension ref="A1:M34"/>
  <sheetViews>
    <sheetView tabSelected="1" zoomScale="70" zoomScaleNormal="70" workbookViewId="0">
      <selection activeCell="A3" sqref="A3:F3"/>
    </sheetView>
  </sheetViews>
  <sheetFormatPr baseColWidth="10" defaultColWidth="11.44140625" defaultRowHeight="14.4" x14ac:dyDescent="0.3"/>
  <cols>
    <col min="1" max="1" width="11.44140625" style="11"/>
    <col min="2" max="6" width="30.6640625" customWidth="1"/>
  </cols>
  <sheetData>
    <row r="1" spans="1:13" ht="24" x14ac:dyDescent="0.3">
      <c r="A1" s="229" t="s">
        <v>0</v>
      </c>
      <c r="B1" s="229"/>
      <c r="C1" s="229"/>
      <c r="D1" s="229"/>
      <c r="E1" s="229"/>
      <c r="F1" s="229"/>
      <c r="G1" s="108"/>
      <c r="H1" s="108"/>
      <c r="I1" s="108"/>
      <c r="J1" s="108"/>
      <c r="K1" s="108"/>
      <c r="L1" s="108"/>
      <c r="M1" s="108"/>
    </row>
    <row r="2" spans="1:13" ht="24" x14ac:dyDescent="0.3">
      <c r="A2" s="229" t="s">
        <v>173</v>
      </c>
      <c r="B2" s="229"/>
      <c r="C2" s="229"/>
      <c r="D2" s="229"/>
      <c r="E2" s="229"/>
      <c r="F2" s="229"/>
      <c r="G2" s="108"/>
      <c r="H2" s="108"/>
      <c r="I2" s="108"/>
      <c r="J2" s="108"/>
      <c r="K2" s="108"/>
      <c r="L2" s="108"/>
      <c r="M2" s="108"/>
    </row>
    <row r="3" spans="1:13" ht="20.399999999999999" x14ac:dyDescent="0.3">
      <c r="A3" s="246" t="s">
        <v>305</v>
      </c>
      <c r="B3" s="246"/>
      <c r="C3" s="246"/>
      <c r="D3" s="246"/>
      <c r="E3" s="246"/>
      <c r="F3" s="246"/>
      <c r="G3" s="108"/>
      <c r="H3" s="96"/>
      <c r="I3" s="96"/>
      <c r="J3" s="96"/>
      <c r="K3" s="96"/>
      <c r="L3" s="96"/>
      <c r="M3" s="96"/>
    </row>
    <row r="4" spans="1:13" ht="15" thickBot="1" x14ac:dyDescent="0.35"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</row>
    <row r="5" spans="1:13" ht="17.7" customHeight="1" x14ac:dyDescent="0.3">
      <c r="A5" s="236" t="s">
        <v>174</v>
      </c>
      <c r="B5" s="237"/>
      <c r="C5" s="237"/>
      <c r="D5" s="237"/>
      <c r="E5" s="237"/>
      <c r="F5" s="238"/>
      <c r="G5" s="108"/>
      <c r="H5" s="108"/>
      <c r="I5" s="108"/>
      <c r="J5" s="108"/>
      <c r="K5" s="108"/>
      <c r="L5" s="108"/>
      <c r="M5" s="108"/>
    </row>
    <row r="6" spans="1:13" ht="16.2" customHeight="1" thickBot="1" x14ac:dyDescent="0.35">
      <c r="A6" s="239"/>
      <c r="B6" s="240"/>
      <c r="C6" s="240"/>
      <c r="D6" s="240"/>
      <c r="E6" s="240"/>
      <c r="F6" s="241"/>
      <c r="G6" s="108"/>
      <c r="H6" s="108"/>
      <c r="I6" s="108"/>
      <c r="J6" s="108"/>
      <c r="K6" s="108"/>
      <c r="L6" s="108"/>
      <c r="M6" s="108"/>
    </row>
    <row r="7" spans="1:13" ht="8.25" customHeight="1" thickBot="1" x14ac:dyDescent="0.4">
      <c r="A7" s="12"/>
      <c r="B7" s="10"/>
      <c r="C7" s="10"/>
      <c r="D7" s="10"/>
      <c r="E7" s="10"/>
      <c r="F7" s="10"/>
      <c r="G7" s="108"/>
      <c r="H7" s="108"/>
      <c r="I7" s="108"/>
      <c r="J7" s="108"/>
      <c r="K7" s="108"/>
      <c r="L7" s="108"/>
      <c r="M7" s="108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G8" s="108"/>
      <c r="H8" s="108"/>
      <c r="I8" s="108"/>
      <c r="J8" s="108"/>
      <c r="K8" s="108"/>
      <c r="L8" s="108"/>
      <c r="M8" s="108"/>
    </row>
    <row r="9" spans="1:13" ht="30" customHeight="1" thickBot="1" x14ac:dyDescent="0.35">
      <c r="B9" s="108"/>
      <c r="C9" s="108"/>
      <c r="D9" s="108"/>
      <c r="E9" s="177" t="s">
        <v>175</v>
      </c>
      <c r="F9" s="108"/>
      <c r="G9" s="108"/>
      <c r="H9" s="108"/>
      <c r="I9" s="108"/>
      <c r="J9" s="108"/>
      <c r="K9" s="108"/>
      <c r="L9" s="108"/>
      <c r="M9" s="108"/>
    </row>
    <row r="10" spans="1:13" s="11" customFormat="1" ht="60" customHeight="1" x14ac:dyDescent="0.3">
      <c r="A10" s="245" t="s">
        <v>9</v>
      </c>
      <c r="B10" s="178" t="s">
        <v>176</v>
      </c>
      <c r="C10" s="179"/>
      <c r="D10" s="180"/>
      <c r="E10" s="181" t="s">
        <v>177</v>
      </c>
      <c r="F10" s="181"/>
    </row>
    <row r="11" spans="1:13" s="11" customFormat="1" ht="60" customHeight="1" x14ac:dyDescent="0.3">
      <c r="A11" s="245"/>
      <c r="B11" s="182" t="s">
        <v>178</v>
      </c>
      <c r="C11" s="183" t="s">
        <v>179</v>
      </c>
      <c r="D11" s="184" t="s">
        <v>180</v>
      </c>
      <c r="E11" s="185" t="s">
        <v>181</v>
      </c>
      <c r="F11" s="183" t="s">
        <v>182</v>
      </c>
    </row>
    <row r="12" spans="1:13" s="11" customFormat="1" ht="30" customHeight="1" x14ac:dyDescent="0.3">
      <c r="A12" s="245"/>
      <c r="B12" s="186" t="s">
        <v>92</v>
      </c>
      <c r="C12" s="187" t="s">
        <v>183</v>
      </c>
      <c r="D12" s="188" t="s">
        <v>184</v>
      </c>
      <c r="E12" s="187" t="str">
        <f>E16</f>
        <v>Yaourt  nature</v>
      </c>
      <c r="F12" s="187" t="s">
        <v>76</v>
      </c>
    </row>
    <row r="13" spans="1:13" s="11" customFormat="1" ht="36" customHeight="1" x14ac:dyDescent="0.3">
      <c r="A13" s="245"/>
      <c r="B13" s="227" t="s">
        <v>188</v>
      </c>
      <c r="C13" s="191" t="s">
        <v>189</v>
      </c>
      <c r="D13" s="191" t="s">
        <v>190</v>
      </c>
      <c r="E13" s="191" t="s">
        <v>191</v>
      </c>
      <c r="F13" s="191" t="s">
        <v>185</v>
      </c>
    </row>
    <row r="14" spans="1:13" s="11" customFormat="1" thickBot="1" x14ac:dyDescent="0.35">
      <c r="B14" s="192"/>
      <c r="C14" s="192"/>
      <c r="D14" s="192"/>
      <c r="E14" s="192"/>
      <c r="F14" s="192"/>
    </row>
    <row r="15" spans="1:13" s="11" customFormat="1" ht="60" customHeight="1" x14ac:dyDescent="0.3">
      <c r="A15" s="242" t="s">
        <v>22</v>
      </c>
      <c r="B15" s="179" t="s">
        <v>178</v>
      </c>
      <c r="C15" s="179" t="s">
        <v>179</v>
      </c>
      <c r="D15" s="179" t="s">
        <v>180</v>
      </c>
      <c r="E15" s="181" t="s">
        <v>186</v>
      </c>
      <c r="F15" s="179" t="s">
        <v>182</v>
      </c>
    </row>
    <row r="16" spans="1:13" s="11" customFormat="1" ht="30" customHeight="1" x14ac:dyDescent="0.3">
      <c r="A16" s="242"/>
      <c r="B16" s="187" t="s">
        <v>17</v>
      </c>
      <c r="C16" s="187" t="s">
        <v>187</v>
      </c>
      <c r="D16" s="187" t="s">
        <v>76</v>
      </c>
      <c r="E16" s="187" t="s">
        <v>70</v>
      </c>
      <c r="F16" s="187" t="s">
        <v>76</v>
      </c>
    </row>
    <row r="17" spans="1:7" s="11" customFormat="1" ht="30" customHeight="1" x14ac:dyDescent="0.3">
      <c r="A17" s="242"/>
      <c r="B17" s="227" t="s">
        <v>188</v>
      </c>
      <c r="C17" s="191" t="s">
        <v>189</v>
      </c>
      <c r="D17" s="191" t="s">
        <v>190</v>
      </c>
      <c r="E17" s="191" t="s">
        <v>191</v>
      </c>
      <c r="F17" s="191" t="s">
        <v>185</v>
      </c>
    </row>
    <row r="18" spans="1:7" s="160" customFormat="1" ht="18" thickBot="1" x14ac:dyDescent="0.4">
      <c r="A18" s="11"/>
      <c r="B18" s="193"/>
      <c r="C18" s="193"/>
      <c r="D18" s="193"/>
      <c r="E18" s="193"/>
      <c r="F18" s="193"/>
      <c r="G18" s="102"/>
    </row>
    <row r="19" spans="1:7" s="11" customFormat="1" ht="30" customHeight="1" x14ac:dyDescent="0.3">
      <c r="A19" s="245" t="s">
        <v>26</v>
      </c>
      <c r="B19" s="179" t="s">
        <v>192</v>
      </c>
      <c r="C19" s="179" t="s">
        <v>193</v>
      </c>
      <c r="D19" s="194" t="s">
        <v>194</v>
      </c>
      <c r="E19" s="181" t="s">
        <v>28</v>
      </c>
      <c r="F19" s="194" t="s">
        <v>194</v>
      </c>
    </row>
    <row r="20" spans="1:7" s="11" customFormat="1" ht="30" customHeight="1" x14ac:dyDescent="0.3">
      <c r="A20" s="245"/>
      <c r="B20" s="183" t="s">
        <v>195</v>
      </c>
      <c r="C20" s="183" t="s">
        <v>196</v>
      </c>
      <c r="D20" s="183" t="s">
        <v>33</v>
      </c>
      <c r="E20" s="185" t="s">
        <v>197</v>
      </c>
      <c r="F20" s="183" t="s">
        <v>198</v>
      </c>
    </row>
    <row r="21" spans="1:7" s="11" customFormat="1" ht="30" customHeight="1" x14ac:dyDescent="0.3">
      <c r="A21" s="245"/>
      <c r="B21" s="183" t="s">
        <v>36</v>
      </c>
      <c r="C21" s="183" t="s">
        <v>35</v>
      </c>
      <c r="D21" s="183" t="s">
        <v>36</v>
      </c>
      <c r="E21" s="185" t="s">
        <v>199</v>
      </c>
      <c r="F21" s="183" t="s">
        <v>36</v>
      </c>
    </row>
    <row r="22" spans="1:7" s="11" customFormat="1" ht="30" customHeight="1" x14ac:dyDescent="0.3">
      <c r="A22" s="245"/>
      <c r="B22" s="227" t="s">
        <v>200</v>
      </c>
      <c r="C22" s="191" t="s">
        <v>201</v>
      </c>
      <c r="D22" s="191" t="s">
        <v>202</v>
      </c>
      <c r="E22" s="191" t="s">
        <v>191</v>
      </c>
      <c r="F22" s="191" t="s">
        <v>200</v>
      </c>
    </row>
    <row r="23" spans="1:7" s="102" customFormat="1" ht="18.600000000000001" thickBot="1" x14ac:dyDescent="0.4">
      <c r="B23" s="247" t="s">
        <v>203</v>
      </c>
      <c r="C23" s="247"/>
      <c r="D23" s="247"/>
      <c r="E23" s="247"/>
      <c r="F23" s="247"/>
    </row>
    <row r="24" spans="1:7" ht="30" customHeight="1" x14ac:dyDescent="0.3">
      <c r="A24" s="248" t="s">
        <v>204</v>
      </c>
      <c r="B24" s="34" t="s">
        <v>20</v>
      </c>
      <c r="C24" s="60" t="s">
        <v>20</v>
      </c>
      <c r="D24" s="15" t="s">
        <v>20</v>
      </c>
      <c r="E24" s="60" t="s">
        <v>20</v>
      </c>
      <c r="F24" s="35" t="s">
        <v>20</v>
      </c>
      <c r="G24" s="108"/>
    </row>
    <row r="25" spans="1:7" ht="30" customHeight="1" x14ac:dyDescent="0.3">
      <c r="A25" s="248"/>
      <c r="B25" s="109" t="s">
        <v>128</v>
      </c>
      <c r="C25" s="111" t="s">
        <v>17</v>
      </c>
      <c r="D25" s="114" t="s">
        <v>152</v>
      </c>
      <c r="E25" s="111" t="s">
        <v>205</v>
      </c>
      <c r="F25" s="14" t="s">
        <v>17</v>
      </c>
      <c r="G25" s="108"/>
    </row>
    <row r="26" spans="1:7" ht="30" customHeight="1" thickBot="1" x14ac:dyDescent="0.35">
      <c r="A26" s="248"/>
      <c r="B26" s="113" t="s">
        <v>206</v>
      </c>
      <c r="C26" s="100" t="s">
        <v>95</v>
      </c>
      <c r="D26" s="98" t="s">
        <v>207</v>
      </c>
      <c r="E26" s="112" t="s">
        <v>208</v>
      </c>
      <c r="F26" s="99" t="s">
        <v>209</v>
      </c>
      <c r="G26" s="108"/>
    </row>
    <row r="27" spans="1:7" s="102" customFormat="1" ht="15.75" customHeight="1" thickBot="1" x14ac:dyDescent="0.35">
      <c r="B27" s="161"/>
      <c r="C27" s="160"/>
      <c r="D27" s="160"/>
      <c r="E27" s="160"/>
      <c r="F27" s="160"/>
    </row>
    <row r="28" spans="1:7" ht="30" customHeight="1" x14ac:dyDescent="0.3">
      <c r="A28" s="248" t="s">
        <v>210</v>
      </c>
      <c r="B28" s="162" t="s">
        <v>211</v>
      </c>
      <c r="C28" s="163" t="s">
        <v>211</v>
      </c>
      <c r="D28" s="166" t="s">
        <v>211</v>
      </c>
      <c r="E28" s="60" t="s">
        <v>211</v>
      </c>
      <c r="F28" s="35" t="s">
        <v>211</v>
      </c>
      <c r="G28" s="108"/>
    </row>
    <row r="29" spans="1:7" ht="30" customHeight="1" thickBot="1" x14ac:dyDescent="0.35">
      <c r="A29" s="248"/>
      <c r="B29" s="165" t="s">
        <v>128</v>
      </c>
      <c r="C29" s="164" t="s">
        <v>17</v>
      </c>
      <c r="D29" s="167" t="s">
        <v>150</v>
      </c>
      <c r="E29" s="112" t="s">
        <v>151</v>
      </c>
      <c r="F29" s="99" t="s">
        <v>17</v>
      </c>
      <c r="G29" s="108"/>
    </row>
    <row r="30" spans="1:7" ht="8.25" customHeight="1" x14ac:dyDescent="0.3">
      <c r="A30" s="97"/>
      <c r="B30" s="97"/>
      <c r="C30" s="97"/>
      <c r="D30" s="97"/>
      <c r="E30" s="97"/>
      <c r="F30" s="97"/>
      <c r="G30" s="108"/>
    </row>
    <row r="31" spans="1:7" ht="13.5" customHeight="1" x14ac:dyDescent="0.3">
      <c r="A31" s="50"/>
      <c r="B31" s="86" t="s">
        <v>39</v>
      </c>
      <c r="C31" s="51"/>
      <c r="D31" s="108"/>
      <c r="E31" s="230"/>
      <c r="F31" s="231"/>
      <c r="G31" s="108"/>
    </row>
    <row r="32" spans="1:7" x14ac:dyDescent="0.3">
      <c r="A32" s="52"/>
      <c r="B32" s="55" t="s">
        <v>43</v>
      </c>
      <c r="C32" s="53"/>
      <c r="D32" s="108"/>
      <c r="E32" s="230"/>
      <c r="F32" s="232"/>
      <c r="G32" s="108"/>
    </row>
    <row r="33" spans="1:6" x14ac:dyDescent="0.3">
      <c r="A33" s="97"/>
      <c r="B33" s="97" t="s">
        <v>44</v>
      </c>
      <c r="C33" s="97"/>
      <c r="D33" s="97"/>
      <c r="E33" s="97"/>
      <c r="F33" s="97"/>
    </row>
    <row r="34" spans="1:6" x14ac:dyDescent="0.3">
      <c r="A34" s="97"/>
      <c r="B34" s="97" t="s">
        <v>212</v>
      </c>
      <c r="C34" s="97"/>
      <c r="D34" s="97"/>
      <c r="E34" s="97"/>
      <c r="F34" s="108"/>
    </row>
  </sheetData>
  <mergeCells count="12">
    <mergeCell ref="A19:A22"/>
    <mergeCell ref="F31:F32"/>
    <mergeCell ref="E31:E32"/>
    <mergeCell ref="A1:F1"/>
    <mergeCell ref="A2:F2"/>
    <mergeCell ref="A3:F3"/>
    <mergeCell ref="A5:F6"/>
    <mergeCell ref="A10:A13"/>
    <mergeCell ref="A15:A17"/>
    <mergeCell ref="B23:F23"/>
    <mergeCell ref="A24:A26"/>
    <mergeCell ref="A28:A29"/>
  </mergeCells>
  <printOptions horizontalCentered="1" verticalCentered="1"/>
  <pageMargins left="0" right="0" top="0" bottom="0" header="0" footer="0"/>
  <pageSetup paperSize="9" scale="64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sheetPr>
    <pageSetUpPr fitToPage="1"/>
  </sheetPr>
  <dimension ref="A1:M34"/>
  <sheetViews>
    <sheetView tabSelected="1" zoomScale="70" zoomScaleNormal="70" workbookViewId="0">
      <selection activeCell="A3" sqref="A3:F3"/>
    </sheetView>
  </sheetViews>
  <sheetFormatPr baseColWidth="10" defaultColWidth="11.44140625" defaultRowHeight="14.4" x14ac:dyDescent="0.3"/>
  <cols>
    <col min="1" max="1" width="15.6640625" style="11" customWidth="1"/>
    <col min="2" max="6" width="30.6640625" customWidth="1"/>
  </cols>
  <sheetData>
    <row r="1" spans="1:13" ht="24" x14ac:dyDescent="0.3">
      <c r="A1" s="229" t="s">
        <v>0</v>
      </c>
      <c r="B1" s="229"/>
      <c r="C1" s="229"/>
      <c r="D1" s="229"/>
      <c r="E1" s="229"/>
      <c r="F1" s="229"/>
      <c r="G1" s="108"/>
      <c r="H1" s="108"/>
      <c r="I1" s="108"/>
      <c r="J1" s="108"/>
      <c r="K1" s="108"/>
      <c r="L1" s="108"/>
      <c r="M1" s="108"/>
    </row>
    <row r="2" spans="1:13" ht="24" x14ac:dyDescent="0.3">
      <c r="A2" s="229" t="s">
        <v>213</v>
      </c>
      <c r="B2" s="229"/>
      <c r="C2" s="229"/>
      <c r="D2" s="229"/>
      <c r="E2" s="229"/>
      <c r="F2" s="229"/>
      <c r="G2" s="108"/>
      <c r="H2" s="108"/>
      <c r="I2" s="108"/>
      <c r="J2" s="108"/>
      <c r="K2" s="108"/>
      <c r="L2" s="108"/>
      <c r="M2" s="108"/>
    </row>
    <row r="3" spans="1:13" ht="20.399999999999999" customHeight="1" x14ac:dyDescent="0.3">
      <c r="A3" s="246" t="s">
        <v>214</v>
      </c>
      <c r="B3" s="246"/>
      <c r="C3" s="246"/>
      <c r="D3" s="246"/>
      <c r="E3" s="246"/>
      <c r="F3" s="246"/>
      <c r="G3" s="108"/>
      <c r="H3" s="96"/>
      <c r="I3" s="96"/>
      <c r="J3" s="96"/>
      <c r="K3" s="96"/>
      <c r="L3" s="96"/>
      <c r="M3" s="96"/>
    </row>
    <row r="4" spans="1:13" ht="17.399999999999999" x14ac:dyDescent="0.3">
      <c r="A4" s="235"/>
      <c r="B4" s="235"/>
      <c r="C4" s="235"/>
      <c r="D4" s="235"/>
      <c r="E4" s="235"/>
      <c r="F4" s="235"/>
      <c r="G4" s="108"/>
      <c r="H4" s="108"/>
      <c r="I4" s="108"/>
      <c r="J4" s="108"/>
      <c r="K4" s="108"/>
      <c r="L4" s="108"/>
      <c r="M4" s="108"/>
    </row>
    <row r="5" spans="1:13" ht="17.7" customHeight="1" x14ac:dyDescent="0.3">
      <c r="A5" s="236" t="s">
        <v>174</v>
      </c>
      <c r="B5" s="237"/>
      <c r="C5" s="237"/>
      <c r="D5" s="237"/>
      <c r="E5" s="237"/>
      <c r="F5" s="238"/>
      <c r="G5" s="108"/>
      <c r="H5" s="108"/>
      <c r="I5" s="108"/>
      <c r="J5" s="108"/>
      <c r="K5" s="108"/>
      <c r="L5" s="108"/>
      <c r="M5" s="108"/>
    </row>
    <row r="6" spans="1:13" ht="16.2" customHeight="1" thickBot="1" x14ac:dyDescent="0.35">
      <c r="A6" s="239"/>
      <c r="B6" s="240"/>
      <c r="C6" s="240"/>
      <c r="D6" s="240"/>
      <c r="E6" s="240"/>
      <c r="F6" s="241"/>
      <c r="G6" s="108"/>
      <c r="H6" s="108"/>
      <c r="I6" s="108"/>
      <c r="J6" s="108"/>
      <c r="K6" s="108"/>
      <c r="L6" s="108"/>
      <c r="M6" s="108"/>
    </row>
    <row r="7" spans="1:13" ht="8.25" customHeight="1" thickBot="1" x14ac:dyDescent="0.4">
      <c r="A7" s="12"/>
      <c r="B7" s="10"/>
      <c r="C7" s="10"/>
      <c r="D7" s="10"/>
      <c r="E7" s="10"/>
      <c r="F7" s="10"/>
      <c r="G7" s="108"/>
      <c r="H7" s="108"/>
      <c r="I7" s="108"/>
      <c r="J7" s="108"/>
      <c r="K7" s="108"/>
      <c r="L7" s="108"/>
      <c r="M7" s="108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G8" s="108"/>
      <c r="H8" s="108"/>
      <c r="I8" s="108"/>
      <c r="J8" s="108"/>
      <c r="K8" s="108"/>
      <c r="L8" s="108"/>
      <c r="M8" s="108"/>
    </row>
    <row r="9" spans="1:13" ht="30" customHeight="1" thickBot="1" x14ac:dyDescent="0.35">
      <c r="B9" s="108"/>
      <c r="C9" s="177" t="s">
        <v>175</v>
      </c>
      <c r="D9" s="108"/>
      <c r="E9" s="108"/>
      <c r="F9" s="82"/>
      <c r="G9" s="108"/>
      <c r="H9" s="108"/>
      <c r="I9" s="108"/>
      <c r="J9" s="108"/>
      <c r="K9" s="108"/>
      <c r="L9" s="108"/>
      <c r="M9" s="108"/>
    </row>
    <row r="10" spans="1:13" s="11" customFormat="1" ht="60" customHeight="1" x14ac:dyDescent="0.3">
      <c r="A10" s="245" t="s">
        <v>9</v>
      </c>
      <c r="B10" s="195"/>
      <c r="C10" s="196"/>
      <c r="D10" s="196" t="s">
        <v>215</v>
      </c>
      <c r="E10" s="196" t="s">
        <v>216</v>
      </c>
      <c r="F10" s="196"/>
    </row>
    <row r="11" spans="1:13" s="11" customFormat="1" ht="79.95" customHeight="1" x14ac:dyDescent="0.3">
      <c r="A11" s="245"/>
      <c r="B11" s="198" t="s">
        <v>217</v>
      </c>
      <c r="C11" s="199" t="s">
        <v>218</v>
      </c>
      <c r="D11" s="200" t="s">
        <v>219</v>
      </c>
      <c r="E11" s="199" t="s">
        <v>220</v>
      </c>
      <c r="F11" s="199" t="s">
        <v>221</v>
      </c>
      <c r="H11" s="108"/>
    </row>
    <row r="12" spans="1:13" s="11" customFormat="1" ht="30" customHeight="1" x14ac:dyDescent="0.3">
      <c r="A12" s="245"/>
      <c r="B12" s="201" t="s">
        <v>150</v>
      </c>
      <c r="C12" s="202" t="s">
        <v>17</v>
      </c>
      <c r="D12" s="203" t="s">
        <v>222</v>
      </c>
      <c r="E12" s="202" t="s">
        <v>139</v>
      </c>
      <c r="F12" s="202" t="s">
        <v>151</v>
      </c>
    </row>
    <row r="13" spans="1:13" s="11" customFormat="1" ht="30" customHeight="1" x14ac:dyDescent="0.3">
      <c r="A13" s="245"/>
      <c r="B13" s="191" t="s">
        <v>223</v>
      </c>
      <c r="C13" s="191" t="s">
        <v>224</v>
      </c>
      <c r="D13" s="191" t="s">
        <v>225</v>
      </c>
      <c r="E13" s="191" t="s">
        <v>226</v>
      </c>
      <c r="F13" s="191" t="s">
        <v>227</v>
      </c>
    </row>
    <row r="14" spans="1:13" s="11" customFormat="1" thickBot="1" x14ac:dyDescent="0.35">
      <c r="B14" s="173"/>
      <c r="C14" s="173"/>
      <c r="D14" s="173"/>
      <c r="E14" s="173"/>
      <c r="F14" s="173"/>
    </row>
    <row r="15" spans="1:13" s="11" customFormat="1" ht="79.95" customHeight="1" x14ac:dyDescent="0.3">
      <c r="A15" s="242" t="s">
        <v>22</v>
      </c>
      <c r="B15" s="196" t="s">
        <v>217</v>
      </c>
      <c r="C15" s="196" t="s">
        <v>228</v>
      </c>
      <c r="D15" s="196" t="s">
        <v>219</v>
      </c>
      <c r="E15" s="196" t="s">
        <v>220</v>
      </c>
      <c r="F15" s="196" t="s">
        <v>221</v>
      </c>
    </row>
    <row r="16" spans="1:13" s="11" customFormat="1" ht="30" customHeight="1" x14ac:dyDescent="0.3">
      <c r="A16" s="242"/>
      <c r="B16" s="202" t="s">
        <v>187</v>
      </c>
      <c r="C16" s="202" t="s">
        <v>17</v>
      </c>
      <c r="D16" s="202" t="s">
        <v>76</v>
      </c>
      <c r="E16" s="202" t="s">
        <v>187</v>
      </c>
      <c r="F16" s="202" t="s">
        <v>76</v>
      </c>
    </row>
    <row r="17" spans="1:6" s="11" customFormat="1" ht="30" customHeight="1" x14ac:dyDescent="0.3">
      <c r="A17" s="242"/>
      <c r="B17" s="191" t="s">
        <v>223</v>
      </c>
      <c r="C17" s="191" t="s">
        <v>229</v>
      </c>
      <c r="D17" s="191" t="s">
        <v>225</v>
      </c>
      <c r="E17" s="191" t="s">
        <v>226</v>
      </c>
      <c r="F17" s="191" t="s">
        <v>227</v>
      </c>
    </row>
    <row r="18" spans="1:6" s="11" customFormat="1" ht="18" thickBot="1" x14ac:dyDescent="0.4">
      <c r="B18" s="206"/>
      <c r="C18" s="206"/>
      <c r="D18" s="206"/>
      <c r="E18" s="206"/>
      <c r="F18" s="206"/>
    </row>
    <row r="19" spans="1:6" s="11" customFormat="1" ht="30" customHeight="1" x14ac:dyDescent="0.3">
      <c r="A19" s="245" t="s">
        <v>26</v>
      </c>
      <c r="B19" s="194" t="s">
        <v>230</v>
      </c>
      <c r="C19" s="196" t="s">
        <v>28</v>
      </c>
      <c r="D19" s="194" t="s">
        <v>231</v>
      </c>
      <c r="E19" s="196" t="s">
        <v>30</v>
      </c>
      <c r="F19" s="196" t="s">
        <v>192</v>
      </c>
    </row>
    <row r="20" spans="1:6" s="11" customFormat="1" ht="30" customHeight="1" x14ac:dyDescent="0.3">
      <c r="A20" s="245"/>
      <c r="B20" s="199" t="s">
        <v>232</v>
      </c>
      <c r="C20" s="199" t="s">
        <v>197</v>
      </c>
      <c r="D20" s="199" t="s">
        <v>33</v>
      </c>
      <c r="E20" s="199" t="s">
        <v>196</v>
      </c>
      <c r="F20" s="199" t="s">
        <v>233</v>
      </c>
    </row>
    <row r="21" spans="1:6" s="11" customFormat="1" ht="30" customHeight="1" x14ac:dyDescent="0.3">
      <c r="A21" s="245"/>
      <c r="B21" s="183" t="s">
        <v>36</v>
      </c>
      <c r="C21" s="183" t="s">
        <v>35</v>
      </c>
      <c r="D21" s="183" t="s">
        <v>36</v>
      </c>
      <c r="E21" s="183" t="s">
        <v>35</v>
      </c>
      <c r="F21" s="183" t="s">
        <v>36</v>
      </c>
    </row>
    <row r="22" spans="1:6" s="11" customFormat="1" ht="30" customHeight="1" thickBot="1" x14ac:dyDescent="0.35">
      <c r="A22" s="245"/>
      <c r="B22" s="191" t="str">
        <f>B17</f>
        <v>Compote Pomme Orange</v>
      </c>
      <c r="C22" s="191" t="s">
        <v>234</v>
      </c>
      <c r="D22" s="191" t="s">
        <v>235</v>
      </c>
      <c r="E22" s="191" t="s">
        <v>236</v>
      </c>
      <c r="F22" s="191" t="str">
        <f t="shared" ref="F22" si="0">F17</f>
        <v xml:space="preserve">Compote Pomme Banane </v>
      </c>
    </row>
    <row r="23" spans="1:6" ht="18.600000000000001" thickBot="1" x14ac:dyDescent="0.4">
      <c r="A23" s="108"/>
      <c r="B23" s="249" t="s">
        <v>203</v>
      </c>
      <c r="C23" s="250"/>
      <c r="D23" s="250"/>
      <c r="E23" s="250"/>
      <c r="F23" s="250"/>
    </row>
    <row r="24" spans="1:6" ht="30" customHeight="1" x14ac:dyDescent="0.3">
      <c r="A24" s="248" t="s">
        <v>237</v>
      </c>
      <c r="B24" s="176" t="s">
        <v>20</v>
      </c>
      <c r="C24" s="176" t="s">
        <v>20</v>
      </c>
      <c r="D24" s="103" t="s">
        <v>20</v>
      </c>
      <c r="E24" s="176" t="s">
        <v>20</v>
      </c>
      <c r="F24" s="104" t="s">
        <v>20</v>
      </c>
    </row>
    <row r="25" spans="1:6" ht="30" customHeight="1" x14ac:dyDescent="0.3">
      <c r="A25" s="248"/>
      <c r="B25" s="174" t="s">
        <v>152</v>
      </c>
      <c r="C25" s="174" t="s">
        <v>17</v>
      </c>
      <c r="D25" s="101" t="s">
        <v>128</v>
      </c>
      <c r="E25" s="174" t="s">
        <v>238</v>
      </c>
      <c r="F25" s="105" t="s">
        <v>17</v>
      </c>
    </row>
    <row r="26" spans="1:6" ht="30" customHeight="1" thickBot="1" x14ac:dyDescent="0.35">
      <c r="A26" s="248"/>
      <c r="B26" s="112" t="s">
        <v>207</v>
      </c>
      <c r="C26" s="100" t="s">
        <v>239</v>
      </c>
      <c r="D26" s="106" t="s">
        <v>240</v>
      </c>
      <c r="E26" s="112" t="s">
        <v>208</v>
      </c>
      <c r="F26" s="99" t="s">
        <v>207</v>
      </c>
    </row>
    <row r="27" spans="1:6" ht="15.75" customHeight="1" thickBot="1" x14ac:dyDescent="0.35">
      <c r="A27" s="108"/>
      <c r="B27" s="108"/>
      <c r="C27" s="102"/>
      <c r="D27" s="102"/>
      <c r="E27" s="102"/>
      <c r="F27" s="114"/>
    </row>
    <row r="28" spans="1:6" ht="30" customHeight="1" x14ac:dyDescent="0.3">
      <c r="A28" s="248" t="s">
        <v>241</v>
      </c>
      <c r="B28" s="176" t="s">
        <v>211</v>
      </c>
      <c r="C28" s="176" t="s">
        <v>211</v>
      </c>
      <c r="D28" s="103" t="s">
        <v>211</v>
      </c>
      <c r="E28" s="176" t="s">
        <v>211</v>
      </c>
      <c r="F28" s="104" t="s">
        <v>211</v>
      </c>
    </row>
    <row r="29" spans="1:6" ht="30" customHeight="1" thickBot="1" x14ac:dyDescent="0.35">
      <c r="A29" s="248"/>
      <c r="B29" s="175" t="s">
        <v>242</v>
      </c>
      <c r="C29" s="175" t="s">
        <v>17</v>
      </c>
      <c r="D29" s="106" t="s">
        <v>128</v>
      </c>
      <c r="E29" s="175" t="s">
        <v>128</v>
      </c>
      <c r="F29" s="107" t="s">
        <v>17</v>
      </c>
    </row>
    <row r="30" spans="1:6" ht="8.25" customHeight="1" x14ac:dyDescent="0.3">
      <c r="A30" s="97"/>
      <c r="B30" s="97"/>
      <c r="C30" s="97"/>
      <c r="D30" s="97"/>
      <c r="E30" s="97"/>
      <c r="F30" s="97"/>
    </row>
    <row r="31" spans="1:6" ht="13.5" customHeight="1" x14ac:dyDescent="0.3">
      <c r="A31" s="50"/>
      <c r="B31" s="86" t="s">
        <v>39</v>
      </c>
      <c r="C31" s="51"/>
      <c r="D31" s="231"/>
      <c r="E31" s="230"/>
      <c r="F31" s="231"/>
    </row>
    <row r="32" spans="1:6" x14ac:dyDescent="0.3">
      <c r="A32" s="52"/>
      <c r="B32" s="55" t="s">
        <v>43</v>
      </c>
      <c r="C32" s="53"/>
      <c r="D32" s="232"/>
      <c r="E32" s="230"/>
      <c r="F32" s="232"/>
    </row>
    <row r="33" spans="1:6" x14ac:dyDescent="0.3">
      <c r="A33" s="97"/>
      <c r="B33" s="97" t="s">
        <v>44</v>
      </c>
      <c r="C33" s="97"/>
      <c r="D33" s="97"/>
      <c r="E33" s="97"/>
      <c r="F33" s="97"/>
    </row>
    <row r="34" spans="1:6" x14ac:dyDescent="0.3">
      <c r="A34" s="97"/>
      <c r="B34" s="97" t="s">
        <v>212</v>
      </c>
      <c r="C34" s="97"/>
      <c r="D34" s="97"/>
      <c r="E34" s="97"/>
      <c r="F34" s="97"/>
    </row>
  </sheetData>
  <mergeCells count="14">
    <mergeCell ref="A15:A17"/>
    <mergeCell ref="A19:A22"/>
    <mergeCell ref="D31:D32"/>
    <mergeCell ref="E31:E32"/>
    <mergeCell ref="F31:F32"/>
    <mergeCell ref="B23:F23"/>
    <mergeCell ref="A24:A26"/>
    <mergeCell ref="A28:A29"/>
    <mergeCell ref="A10:A13"/>
    <mergeCell ref="A1:F1"/>
    <mergeCell ref="A2:F2"/>
    <mergeCell ref="A3:F3"/>
    <mergeCell ref="A4:F4"/>
    <mergeCell ref="A5:F6"/>
  </mergeCells>
  <printOptions horizontalCentered="1" verticalCentered="1"/>
  <pageMargins left="0" right="0" top="0" bottom="0" header="0" footer="0"/>
  <pageSetup paperSize="9" scale="6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BDD4-7459-457E-80F8-390B63072928}">
  <sheetPr>
    <pageSetUpPr fitToPage="1"/>
  </sheetPr>
  <dimension ref="A1:M34"/>
  <sheetViews>
    <sheetView tabSelected="1" topLeftCell="A11" zoomScale="80" zoomScaleNormal="80" workbookViewId="0">
      <selection activeCell="A3" sqref="A3:F3"/>
    </sheetView>
  </sheetViews>
  <sheetFormatPr baseColWidth="10" defaultColWidth="11.44140625" defaultRowHeight="14.4" x14ac:dyDescent="0.3"/>
  <cols>
    <col min="1" max="1" width="15.6640625" style="11" customWidth="1"/>
    <col min="2" max="6" width="30.6640625" customWidth="1"/>
  </cols>
  <sheetData>
    <row r="1" spans="1:13" ht="24" x14ac:dyDescent="0.3">
      <c r="A1" s="229" t="s">
        <v>243</v>
      </c>
      <c r="B1" s="229"/>
      <c r="C1" s="229"/>
      <c r="D1" s="229"/>
      <c r="E1" s="229"/>
      <c r="F1" s="229"/>
      <c r="G1" s="108"/>
      <c r="H1" s="108"/>
      <c r="I1" s="108"/>
      <c r="J1" s="108"/>
      <c r="K1" s="108"/>
      <c r="L1" s="108"/>
      <c r="M1" s="108"/>
    </row>
    <row r="2" spans="1:13" ht="20.399999999999999" x14ac:dyDescent="0.3">
      <c r="A2" s="246" t="s">
        <v>244</v>
      </c>
      <c r="B2" s="246"/>
      <c r="C2" s="246"/>
      <c r="D2" s="246"/>
      <c r="E2" s="246"/>
      <c r="F2" s="246"/>
      <c r="G2" s="108"/>
      <c r="H2" s="108"/>
      <c r="I2" s="108"/>
      <c r="J2" s="108"/>
      <c r="K2" s="108"/>
      <c r="L2" s="108"/>
      <c r="M2" s="108"/>
    </row>
    <row r="3" spans="1:13" ht="17.399999999999999" x14ac:dyDescent="0.3">
      <c r="A3" s="235"/>
      <c r="B3" s="235"/>
      <c r="C3" s="235"/>
      <c r="D3" s="235"/>
      <c r="E3" s="235"/>
      <c r="F3" s="235"/>
      <c r="G3" s="108"/>
      <c r="H3" s="96"/>
      <c r="I3" s="96"/>
      <c r="J3" s="96"/>
      <c r="K3" s="96"/>
      <c r="L3" s="96"/>
      <c r="M3" s="96"/>
    </row>
    <row r="4" spans="1:13" ht="15" thickBot="1" x14ac:dyDescent="0.35"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</row>
    <row r="5" spans="1:13" ht="17.7" customHeight="1" x14ac:dyDescent="0.3">
      <c r="A5" s="236" t="s">
        <v>174</v>
      </c>
      <c r="B5" s="237"/>
      <c r="C5" s="237"/>
      <c r="D5" s="237"/>
      <c r="E5" s="237"/>
      <c r="F5" s="238"/>
      <c r="G5" s="108"/>
      <c r="H5" s="108"/>
      <c r="I5" s="108"/>
      <c r="J5" s="108"/>
      <c r="K5" s="108"/>
      <c r="L5" s="108"/>
      <c r="M5" s="108"/>
    </row>
    <row r="6" spans="1:13" ht="16.2" customHeight="1" thickBot="1" x14ac:dyDescent="0.35">
      <c r="A6" s="239"/>
      <c r="B6" s="240"/>
      <c r="C6" s="240"/>
      <c r="D6" s="240"/>
      <c r="E6" s="240"/>
      <c r="F6" s="241"/>
      <c r="G6" s="108"/>
      <c r="H6" s="108"/>
      <c r="I6" s="108"/>
      <c r="J6" s="108"/>
      <c r="K6" s="108"/>
      <c r="L6" s="108"/>
      <c r="M6" s="108"/>
    </row>
    <row r="7" spans="1:13" ht="8.25" customHeight="1" thickBot="1" x14ac:dyDescent="0.4">
      <c r="A7" s="12"/>
      <c r="B7" s="10"/>
      <c r="C7" s="10"/>
      <c r="D7" s="10"/>
      <c r="E7" s="10"/>
      <c r="F7" s="10"/>
      <c r="G7" s="108"/>
      <c r="H7" s="108"/>
      <c r="I7" s="108"/>
      <c r="J7" s="108"/>
      <c r="K7" s="108"/>
      <c r="L7" s="108"/>
      <c r="M7" s="108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G8" s="108"/>
      <c r="H8" s="108"/>
      <c r="I8" s="108"/>
      <c r="J8" s="108"/>
      <c r="K8" s="108"/>
      <c r="L8" s="108"/>
      <c r="M8" s="108"/>
    </row>
    <row r="9" spans="1:13" ht="30" customHeight="1" thickBot="1" x14ac:dyDescent="0.35">
      <c r="B9" s="177" t="s">
        <v>175</v>
      </c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</row>
    <row r="10" spans="1:13" s="11" customFormat="1" ht="60" customHeight="1" x14ac:dyDescent="0.3">
      <c r="A10" s="245" t="s">
        <v>9</v>
      </c>
      <c r="B10" s="178" t="s">
        <v>245</v>
      </c>
      <c r="C10" s="196" t="s">
        <v>246</v>
      </c>
      <c r="D10" s="197"/>
      <c r="E10" s="196" t="s">
        <v>247</v>
      </c>
      <c r="F10" s="196"/>
    </row>
    <row r="11" spans="1:13" s="11" customFormat="1" ht="79.95" customHeight="1" x14ac:dyDescent="0.3">
      <c r="A11" s="245"/>
      <c r="B11" s="198" t="s">
        <v>248</v>
      </c>
      <c r="C11" s="199" t="s">
        <v>249</v>
      </c>
      <c r="D11" s="200" t="s">
        <v>250</v>
      </c>
      <c r="E11" s="199" t="s">
        <v>251</v>
      </c>
      <c r="F11" s="199" t="s">
        <v>252</v>
      </c>
    </row>
    <row r="12" spans="1:13" s="11" customFormat="1" ht="30" customHeight="1" x14ac:dyDescent="0.3">
      <c r="A12" s="245"/>
      <c r="B12" s="201" t="s">
        <v>253</v>
      </c>
      <c r="C12" s="202" t="s">
        <v>184</v>
      </c>
      <c r="D12" s="203" t="s">
        <v>17</v>
      </c>
      <c r="E12" s="202" t="s">
        <v>254</v>
      </c>
      <c r="F12" s="202" t="s">
        <v>92</v>
      </c>
      <c r="I12" s="108"/>
    </row>
    <row r="13" spans="1:13" s="11" customFormat="1" ht="30" customHeight="1" x14ac:dyDescent="0.3">
      <c r="A13" s="245"/>
      <c r="B13" s="191" t="s">
        <v>255</v>
      </c>
      <c r="C13" s="191" t="s">
        <v>256</v>
      </c>
      <c r="D13" s="191" t="s">
        <v>257</v>
      </c>
      <c r="E13" s="191" t="s">
        <v>258</v>
      </c>
      <c r="F13" s="191" t="s">
        <v>259</v>
      </c>
    </row>
    <row r="14" spans="1:13" s="11" customFormat="1" ht="18" thickBot="1" x14ac:dyDescent="0.4">
      <c r="B14" s="206"/>
      <c r="C14" s="206"/>
      <c r="D14" s="206"/>
      <c r="E14" s="206"/>
      <c r="F14" s="206"/>
    </row>
    <row r="15" spans="1:13" s="11" customFormat="1" ht="79.95" customHeight="1" x14ac:dyDescent="0.3">
      <c r="A15" s="242" t="s">
        <v>22</v>
      </c>
      <c r="B15" s="196" t="s">
        <v>260</v>
      </c>
      <c r="C15" s="196" t="s">
        <v>249</v>
      </c>
      <c r="D15" s="196" t="s">
        <v>250</v>
      </c>
      <c r="E15" s="196" t="s">
        <v>251</v>
      </c>
      <c r="F15" s="196" t="s">
        <v>252</v>
      </c>
    </row>
    <row r="16" spans="1:13" s="11" customFormat="1" ht="30" customHeight="1" x14ac:dyDescent="0.3">
      <c r="A16" s="242"/>
      <c r="B16" s="202" t="s">
        <v>18</v>
      </c>
      <c r="C16" s="202" t="s">
        <v>254</v>
      </c>
      <c r="D16" s="202" t="s">
        <v>17</v>
      </c>
      <c r="E16" s="202" t="s">
        <v>18</v>
      </c>
      <c r="F16" s="202" t="s">
        <v>254</v>
      </c>
    </row>
    <row r="17" spans="1:10" s="11" customFormat="1" ht="30" customHeight="1" thickBot="1" x14ac:dyDescent="0.35">
      <c r="A17" s="242"/>
      <c r="B17" s="191" t="s">
        <v>255</v>
      </c>
      <c r="C17" s="191" t="s">
        <v>256</v>
      </c>
      <c r="D17" s="191" t="s">
        <v>257</v>
      </c>
      <c r="E17" s="191" t="s">
        <v>258</v>
      </c>
      <c r="F17" s="191" t="s">
        <v>259</v>
      </c>
    </row>
    <row r="18" spans="1:10" s="11" customFormat="1" ht="18" thickBot="1" x14ac:dyDescent="0.4">
      <c r="B18" s="206"/>
      <c r="C18" s="206"/>
      <c r="D18" s="206"/>
      <c r="E18" s="206"/>
      <c r="F18" s="206"/>
    </row>
    <row r="19" spans="1:10" s="11" customFormat="1" ht="30" customHeight="1" x14ac:dyDescent="0.3">
      <c r="A19" s="245" t="s">
        <v>26</v>
      </c>
      <c r="B19" s="196" t="s">
        <v>192</v>
      </c>
      <c r="C19" s="196" t="s">
        <v>193</v>
      </c>
      <c r="D19" s="194" t="s">
        <v>194</v>
      </c>
      <c r="E19" s="196" t="s">
        <v>28</v>
      </c>
      <c r="F19" s="194" t="s">
        <v>194</v>
      </c>
    </row>
    <row r="20" spans="1:10" s="11" customFormat="1" ht="30" customHeight="1" x14ac:dyDescent="0.3">
      <c r="A20" s="245"/>
      <c r="B20" s="199" t="s">
        <v>233</v>
      </c>
      <c r="C20" s="199" t="s">
        <v>197</v>
      </c>
      <c r="D20" s="199" t="s">
        <v>261</v>
      </c>
      <c r="E20" s="199" t="s">
        <v>196</v>
      </c>
      <c r="F20" s="199" t="s">
        <v>198</v>
      </c>
    </row>
    <row r="21" spans="1:10" s="11" customFormat="1" ht="30" customHeight="1" x14ac:dyDescent="0.3">
      <c r="A21" s="245"/>
      <c r="B21" s="183" t="s">
        <v>36</v>
      </c>
      <c r="C21" s="183" t="s">
        <v>35</v>
      </c>
      <c r="D21" s="183" t="s">
        <v>36</v>
      </c>
      <c r="E21" s="183" t="s">
        <v>35</v>
      </c>
      <c r="F21" s="183" t="s">
        <v>36</v>
      </c>
    </row>
    <row r="22" spans="1:10" s="11" customFormat="1" ht="30" customHeight="1" thickBot="1" x14ac:dyDescent="0.35">
      <c r="A22" s="245"/>
      <c r="B22" s="191" t="s">
        <v>262</v>
      </c>
      <c r="C22" s="191" t="s">
        <v>202</v>
      </c>
      <c r="D22" s="191" t="s">
        <v>200</v>
      </c>
      <c r="E22" s="191" t="s">
        <v>200</v>
      </c>
      <c r="F22" s="191" t="s">
        <v>263</v>
      </c>
    </row>
    <row r="23" spans="1:10" ht="18" thickBot="1" x14ac:dyDescent="0.4">
      <c r="A23" s="108"/>
      <c r="B23" s="251" t="s">
        <v>203</v>
      </c>
      <c r="C23" s="252"/>
      <c r="D23" s="252"/>
      <c r="E23" s="252"/>
      <c r="F23" s="252"/>
      <c r="G23" s="108"/>
      <c r="H23" s="108"/>
      <c r="I23" s="108"/>
      <c r="J23" s="108"/>
    </row>
    <row r="24" spans="1:10" ht="30" customHeight="1" x14ac:dyDescent="0.3">
      <c r="A24" s="243" t="s">
        <v>264</v>
      </c>
      <c r="B24" s="208" t="s">
        <v>211</v>
      </c>
      <c r="C24" s="209" t="s">
        <v>20</v>
      </c>
      <c r="D24" s="210" t="s">
        <v>211</v>
      </c>
      <c r="E24" s="209" t="s">
        <v>20</v>
      </c>
      <c r="F24" s="211" t="s">
        <v>211</v>
      </c>
      <c r="G24" s="108"/>
      <c r="H24" s="108"/>
      <c r="I24" s="108"/>
      <c r="J24" s="108"/>
    </row>
    <row r="25" spans="1:10" ht="30" customHeight="1" x14ac:dyDescent="0.3">
      <c r="A25" s="243"/>
      <c r="B25" s="212" t="s">
        <v>265</v>
      </c>
      <c r="C25" s="213" t="s">
        <v>152</v>
      </c>
      <c r="D25" s="214" t="s">
        <v>126</v>
      </c>
      <c r="E25" s="213" t="s">
        <v>253</v>
      </c>
      <c r="F25" s="215" t="s">
        <v>17</v>
      </c>
      <c r="G25" s="108"/>
      <c r="H25" s="108"/>
      <c r="I25" s="108"/>
      <c r="J25" s="108"/>
    </row>
    <row r="26" spans="1:10" ht="30" customHeight="1" thickBot="1" x14ac:dyDescent="0.35">
      <c r="A26" s="243"/>
      <c r="B26" s="216" t="s">
        <v>206</v>
      </c>
      <c r="C26" s="205" t="s">
        <v>95</v>
      </c>
      <c r="D26" s="217" t="s">
        <v>207</v>
      </c>
      <c r="E26" s="189" t="s">
        <v>208</v>
      </c>
      <c r="F26" s="190" t="s">
        <v>209</v>
      </c>
      <c r="G26" s="108"/>
      <c r="H26" s="108"/>
      <c r="I26" s="108"/>
      <c r="J26" s="108"/>
    </row>
    <row r="27" spans="1:10" ht="15.75" customHeight="1" thickBot="1" x14ac:dyDescent="0.4">
      <c r="A27" s="108"/>
      <c r="B27" s="218"/>
      <c r="C27" s="218"/>
      <c r="D27" s="218"/>
      <c r="E27" s="218"/>
      <c r="F27" s="218"/>
      <c r="G27" s="108"/>
      <c r="H27" s="108"/>
      <c r="I27" s="108"/>
      <c r="J27" s="108"/>
    </row>
    <row r="28" spans="1:10" ht="30" customHeight="1" x14ac:dyDescent="0.3">
      <c r="A28" s="243" t="s">
        <v>266</v>
      </c>
      <c r="B28" s="208" t="s">
        <v>211</v>
      </c>
      <c r="C28" s="209" t="s">
        <v>211</v>
      </c>
      <c r="D28" s="210" t="s">
        <v>211</v>
      </c>
      <c r="E28" s="209" t="s">
        <v>211</v>
      </c>
      <c r="F28" s="211" t="s">
        <v>211</v>
      </c>
      <c r="G28" s="108"/>
      <c r="H28" s="108"/>
      <c r="I28" s="108"/>
      <c r="J28" s="108"/>
    </row>
    <row r="29" spans="1:10" ht="30" customHeight="1" thickBot="1" x14ac:dyDescent="0.35">
      <c r="A29" s="243"/>
      <c r="B29" s="219" t="s">
        <v>265</v>
      </c>
      <c r="C29" s="189" t="s">
        <v>76</v>
      </c>
      <c r="D29" s="220" t="s">
        <v>265</v>
      </c>
      <c r="E29" s="221" t="s">
        <v>253</v>
      </c>
      <c r="F29" s="222" t="s">
        <v>17</v>
      </c>
      <c r="G29" s="108"/>
      <c r="H29" s="108"/>
      <c r="I29" s="108"/>
      <c r="J29" s="108"/>
    </row>
    <row r="30" spans="1:10" ht="8.25" customHeight="1" x14ac:dyDescent="0.3">
      <c r="A30" s="97"/>
      <c r="B30" s="97"/>
      <c r="C30" s="97"/>
      <c r="D30" s="97"/>
      <c r="E30" s="97"/>
      <c r="F30" s="97"/>
      <c r="G30" s="108"/>
      <c r="H30" s="108"/>
      <c r="I30" s="108"/>
      <c r="J30" s="108"/>
    </row>
    <row r="31" spans="1:10" ht="13.5" customHeight="1" x14ac:dyDescent="0.3">
      <c r="A31" s="50"/>
      <c r="B31" s="86" t="s">
        <v>39</v>
      </c>
      <c r="C31" s="51"/>
      <c r="D31" s="231"/>
      <c r="E31" s="230"/>
      <c r="F31" s="231"/>
      <c r="G31" s="108"/>
      <c r="H31" s="108"/>
      <c r="I31" s="108"/>
      <c r="J31" s="108"/>
    </row>
    <row r="32" spans="1:10" x14ac:dyDescent="0.3">
      <c r="A32" s="52"/>
      <c r="B32" s="55" t="s">
        <v>43</v>
      </c>
      <c r="C32" s="53"/>
      <c r="D32" s="232"/>
      <c r="E32" s="230"/>
      <c r="F32" s="231"/>
      <c r="G32" s="108"/>
      <c r="H32" s="108"/>
      <c r="I32" s="108"/>
      <c r="J32" s="108"/>
    </row>
    <row r="33" spans="1:10" x14ac:dyDescent="0.3">
      <c r="A33" s="97"/>
      <c r="B33" s="97" t="s">
        <v>44</v>
      </c>
      <c r="C33" s="97"/>
      <c r="D33" s="97"/>
      <c r="E33" s="97"/>
      <c r="F33" s="97"/>
      <c r="G33" s="108"/>
      <c r="H33" s="108"/>
      <c r="I33" s="108"/>
      <c r="J33" s="108"/>
    </row>
    <row r="34" spans="1:10" x14ac:dyDescent="0.3">
      <c r="A34" s="97"/>
      <c r="B34" s="97" t="s">
        <v>212</v>
      </c>
      <c r="C34" s="97"/>
      <c r="D34" s="97"/>
      <c r="E34" s="97"/>
      <c r="F34" s="97"/>
      <c r="G34" s="108"/>
      <c r="H34" s="108"/>
      <c r="I34" s="108"/>
      <c r="J34" s="108"/>
    </row>
  </sheetData>
  <mergeCells count="13">
    <mergeCell ref="A19:A22"/>
    <mergeCell ref="D31:D32"/>
    <mergeCell ref="E31:E32"/>
    <mergeCell ref="F31:F32"/>
    <mergeCell ref="A1:F1"/>
    <mergeCell ref="A2:F2"/>
    <mergeCell ref="A3:F3"/>
    <mergeCell ref="A5:F6"/>
    <mergeCell ref="A10:A13"/>
    <mergeCell ref="A15:A17"/>
    <mergeCell ref="B23:F23"/>
    <mergeCell ref="A24:A26"/>
    <mergeCell ref="A28:A29"/>
  </mergeCells>
  <printOptions horizontalCentered="1" verticalCentered="1"/>
  <pageMargins left="0" right="0" top="0" bottom="0" header="0" footer="0"/>
  <pageSetup paperSize="9" scale="62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AB85F-139D-4278-A3EA-2A821B4A1A38}">
  <sheetPr>
    <pageSetUpPr fitToPage="1"/>
  </sheetPr>
  <dimension ref="A1:M36"/>
  <sheetViews>
    <sheetView tabSelected="1" zoomScale="85" zoomScaleNormal="85" workbookViewId="0">
      <selection activeCell="A3" sqref="A3:F3"/>
    </sheetView>
  </sheetViews>
  <sheetFormatPr baseColWidth="10" defaultColWidth="11.44140625" defaultRowHeight="14.4" x14ac:dyDescent="0.3"/>
  <cols>
    <col min="1" max="1" width="15.6640625" style="11" customWidth="1"/>
    <col min="2" max="6" width="30.6640625" customWidth="1"/>
  </cols>
  <sheetData>
    <row r="1" spans="1:13" ht="24" x14ac:dyDescent="0.3">
      <c r="A1" s="229" t="s">
        <v>0</v>
      </c>
      <c r="B1" s="229"/>
      <c r="C1" s="229"/>
      <c r="D1" s="229"/>
      <c r="E1" s="229"/>
      <c r="F1" s="229"/>
      <c r="G1" s="108"/>
      <c r="H1" s="108"/>
      <c r="I1" s="108"/>
      <c r="J1" s="108"/>
      <c r="K1" s="108"/>
      <c r="L1" s="108"/>
      <c r="M1" s="108"/>
    </row>
    <row r="2" spans="1:13" ht="24" x14ac:dyDescent="0.3">
      <c r="A2" s="229" t="s">
        <v>267</v>
      </c>
      <c r="B2" s="229"/>
      <c r="C2" s="229"/>
      <c r="D2" s="229"/>
      <c r="E2" s="229"/>
      <c r="F2" s="229"/>
      <c r="G2" s="108"/>
      <c r="H2" s="108"/>
      <c r="I2" s="108"/>
      <c r="J2" s="108"/>
      <c r="K2" s="108"/>
      <c r="L2" s="108"/>
      <c r="M2" s="108"/>
    </row>
    <row r="3" spans="1:13" ht="20.399999999999999" x14ac:dyDescent="0.3">
      <c r="A3" s="246" t="s">
        <v>268</v>
      </c>
      <c r="B3" s="246"/>
      <c r="C3" s="246"/>
      <c r="D3" s="246"/>
      <c r="E3" s="246"/>
      <c r="F3" s="246"/>
      <c r="G3" s="108"/>
      <c r="H3" s="96"/>
      <c r="I3" s="96"/>
      <c r="J3" s="96"/>
      <c r="K3" s="96"/>
      <c r="L3" s="96"/>
      <c r="M3" s="96"/>
    </row>
    <row r="4" spans="1:13" ht="15" thickBot="1" x14ac:dyDescent="0.35"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</row>
    <row r="5" spans="1:13" ht="17.7" customHeight="1" x14ac:dyDescent="0.3">
      <c r="A5" s="236" t="s">
        <v>174</v>
      </c>
      <c r="B5" s="237"/>
      <c r="C5" s="237"/>
      <c r="D5" s="237"/>
      <c r="E5" s="237"/>
      <c r="F5" s="238"/>
      <c r="G5" s="108"/>
      <c r="H5" s="108"/>
      <c r="I5" s="108"/>
      <c r="J5" s="108"/>
      <c r="K5" s="108"/>
      <c r="L5" s="108"/>
      <c r="M5" s="108"/>
    </row>
    <row r="6" spans="1:13" ht="15.75" customHeight="1" thickBot="1" x14ac:dyDescent="0.35">
      <c r="A6" s="239"/>
      <c r="B6" s="240"/>
      <c r="C6" s="240"/>
      <c r="D6" s="240"/>
      <c r="E6" s="240"/>
      <c r="F6" s="241"/>
      <c r="G6" s="108"/>
      <c r="H6" s="108"/>
      <c r="I6" s="108"/>
      <c r="J6" s="108"/>
      <c r="K6" s="108"/>
      <c r="L6" s="108"/>
      <c r="M6" s="108"/>
    </row>
    <row r="7" spans="1:13" ht="8.25" customHeight="1" thickBot="1" x14ac:dyDescent="0.4">
      <c r="A7" s="12"/>
      <c r="B7" s="10"/>
      <c r="C7" s="10"/>
      <c r="D7" s="10"/>
      <c r="E7" s="10"/>
      <c r="F7" s="10"/>
      <c r="G7" s="108"/>
      <c r="H7" s="108"/>
      <c r="I7" s="108"/>
      <c r="J7" s="108"/>
      <c r="K7" s="108"/>
      <c r="L7" s="108"/>
      <c r="M7" s="108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G8" s="108"/>
      <c r="H8" s="108"/>
      <c r="I8" s="108"/>
      <c r="J8" s="108"/>
      <c r="K8" s="108"/>
      <c r="L8" s="108"/>
      <c r="M8" s="108"/>
    </row>
    <row r="9" spans="1:13" ht="30" customHeight="1" thickBot="1" x14ac:dyDescent="0.35">
      <c r="B9" s="108"/>
      <c r="C9" s="108"/>
      <c r="D9" s="223" t="s">
        <v>269</v>
      </c>
      <c r="E9" s="177" t="s">
        <v>175</v>
      </c>
      <c r="F9" s="108"/>
      <c r="G9" s="108"/>
      <c r="H9" s="108"/>
      <c r="I9" s="108"/>
      <c r="J9" s="108"/>
      <c r="K9" s="108"/>
      <c r="L9" s="108"/>
      <c r="M9" s="108"/>
    </row>
    <row r="10" spans="1:13" ht="60" customHeight="1" x14ac:dyDescent="0.3">
      <c r="A10" s="245" t="s">
        <v>9</v>
      </c>
      <c r="B10" s="195" t="s">
        <v>270</v>
      </c>
      <c r="C10" s="196"/>
      <c r="D10" s="197" t="s">
        <v>271</v>
      </c>
      <c r="E10" s="196"/>
      <c r="F10" s="196" t="s">
        <v>272</v>
      </c>
      <c r="G10" s="108"/>
      <c r="H10" s="108"/>
      <c r="I10" s="108"/>
      <c r="J10" s="108"/>
      <c r="K10" s="108"/>
      <c r="L10" s="108"/>
      <c r="M10" s="108"/>
    </row>
    <row r="11" spans="1:13" ht="79.95" customHeight="1" x14ac:dyDescent="0.3">
      <c r="A11" s="245"/>
      <c r="B11" s="198" t="s">
        <v>273</v>
      </c>
      <c r="C11" s="199" t="s">
        <v>274</v>
      </c>
      <c r="D11" s="200" t="s">
        <v>275</v>
      </c>
      <c r="E11" s="199" t="s">
        <v>276</v>
      </c>
      <c r="F11" s="199" t="s">
        <v>277</v>
      </c>
      <c r="G11" s="108"/>
      <c r="H11" s="108"/>
      <c r="I11" s="108"/>
      <c r="J11" s="108"/>
      <c r="K11" s="108"/>
      <c r="L11" s="108"/>
      <c r="M11" s="108"/>
    </row>
    <row r="12" spans="1:13" ht="30" customHeight="1" x14ac:dyDescent="0.3">
      <c r="A12" s="245"/>
      <c r="B12" s="201" t="s">
        <v>187</v>
      </c>
      <c r="C12" s="202" t="s">
        <v>92</v>
      </c>
      <c r="D12" s="203" t="s">
        <v>17</v>
      </c>
      <c r="E12" s="202" t="s">
        <v>183</v>
      </c>
      <c r="F12" s="202" t="s">
        <v>222</v>
      </c>
      <c r="G12" s="108"/>
      <c r="H12" s="108"/>
      <c r="I12" s="108"/>
      <c r="J12" s="108"/>
      <c r="K12" s="108"/>
      <c r="L12" s="108"/>
      <c r="M12" s="108"/>
    </row>
    <row r="13" spans="1:13" ht="30" customHeight="1" thickBot="1" x14ac:dyDescent="0.35">
      <c r="A13" s="245"/>
      <c r="B13" s="191" t="s">
        <v>278</v>
      </c>
      <c r="C13" s="191" t="s">
        <v>279</v>
      </c>
      <c r="D13" s="191" t="s">
        <v>280</v>
      </c>
      <c r="E13" s="191" t="s">
        <v>281</v>
      </c>
      <c r="F13" s="191" t="s">
        <v>282</v>
      </c>
      <c r="G13" s="108"/>
      <c r="H13" s="108"/>
      <c r="I13" s="108"/>
      <c r="J13" s="108"/>
      <c r="K13" s="108"/>
      <c r="L13" s="108"/>
      <c r="M13" s="108"/>
    </row>
    <row r="14" spans="1:13" ht="15" thickBot="1" x14ac:dyDescent="0.35">
      <c r="B14" s="173"/>
      <c r="C14" s="173"/>
      <c r="D14" s="173"/>
      <c r="E14" s="173"/>
      <c r="F14" s="224"/>
      <c r="G14" s="108"/>
      <c r="H14" s="108"/>
      <c r="I14" s="108"/>
      <c r="J14" s="108"/>
      <c r="K14" s="108"/>
      <c r="L14" s="108"/>
      <c r="M14" s="108"/>
    </row>
    <row r="15" spans="1:13" ht="79.95" customHeight="1" x14ac:dyDescent="0.3">
      <c r="A15" s="242" t="s">
        <v>22</v>
      </c>
      <c r="B15" s="195" t="s">
        <v>273</v>
      </c>
      <c r="C15" s="196" t="s">
        <v>274</v>
      </c>
      <c r="D15" s="197" t="s">
        <v>275</v>
      </c>
      <c r="E15" s="196" t="s">
        <v>283</v>
      </c>
      <c r="F15" s="196" t="s">
        <v>277</v>
      </c>
      <c r="G15" s="108"/>
      <c r="H15" s="108"/>
      <c r="I15" s="108"/>
      <c r="J15" s="108"/>
      <c r="K15" s="108"/>
      <c r="L15" s="108"/>
      <c r="M15" s="108"/>
    </row>
    <row r="16" spans="1:13" ht="30" customHeight="1" x14ac:dyDescent="0.3">
      <c r="A16" s="242"/>
      <c r="B16" s="202" t="s">
        <v>187</v>
      </c>
      <c r="C16" s="202" t="s">
        <v>76</v>
      </c>
      <c r="D16" s="202" t="s">
        <v>17</v>
      </c>
      <c r="E16" s="202" t="s">
        <v>187</v>
      </c>
      <c r="F16" s="202" t="s">
        <v>17</v>
      </c>
      <c r="G16" s="108"/>
      <c r="H16" s="108"/>
      <c r="I16" s="108"/>
      <c r="J16" s="108"/>
      <c r="K16" s="108"/>
      <c r="L16" s="108"/>
      <c r="M16" s="108"/>
    </row>
    <row r="17" spans="1:6" ht="30" customHeight="1" thickBot="1" x14ac:dyDescent="0.35">
      <c r="A17" s="242"/>
      <c r="B17" s="191" t="s">
        <v>278</v>
      </c>
      <c r="C17" s="191" t="s">
        <v>279</v>
      </c>
      <c r="D17" s="191" t="s">
        <v>280</v>
      </c>
      <c r="E17" s="191" t="s">
        <v>281</v>
      </c>
      <c r="F17" s="191" t="s">
        <v>282</v>
      </c>
    </row>
    <row r="18" spans="1:6" ht="18" thickBot="1" x14ac:dyDescent="0.4">
      <c r="B18" s="206"/>
      <c r="C18" s="206"/>
      <c r="D18" s="206"/>
      <c r="E18" s="206"/>
      <c r="F18" s="206"/>
    </row>
    <row r="19" spans="1:6" ht="30" customHeight="1" x14ac:dyDescent="0.3">
      <c r="A19" s="245" t="s">
        <v>26</v>
      </c>
      <c r="B19" s="194" t="s">
        <v>194</v>
      </c>
      <c r="C19" s="195" t="s">
        <v>28</v>
      </c>
      <c r="D19" s="194" t="s">
        <v>194</v>
      </c>
      <c r="E19" s="197" t="s">
        <v>192</v>
      </c>
      <c r="F19" s="225" t="s">
        <v>30</v>
      </c>
    </row>
    <row r="20" spans="1:6" ht="30" customHeight="1" x14ac:dyDescent="0.3">
      <c r="A20" s="245"/>
      <c r="B20" s="198" t="s">
        <v>232</v>
      </c>
      <c r="C20" s="198" t="s">
        <v>197</v>
      </c>
      <c r="D20" s="199" t="s">
        <v>233</v>
      </c>
      <c r="E20" s="207" t="s">
        <v>195</v>
      </c>
      <c r="F20" s="199" t="s">
        <v>196</v>
      </c>
    </row>
    <row r="21" spans="1:6" ht="30" customHeight="1" x14ac:dyDescent="0.3">
      <c r="A21" s="245"/>
      <c r="B21" s="198" t="s">
        <v>36</v>
      </c>
      <c r="C21" s="198" t="s">
        <v>35</v>
      </c>
      <c r="D21" s="199" t="s">
        <v>36</v>
      </c>
      <c r="E21" s="207" t="s">
        <v>36</v>
      </c>
      <c r="F21" s="199" t="s">
        <v>35</v>
      </c>
    </row>
    <row r="22" spans="1:6" ht="30" customHeight="1" thickBot="1" x14ac:dyDescent="0.35">
      <c r="A22" s="245"/>
      <c r="B22" s="204" t="s">
        <v>201</v>
      </c>
      <c r="C22" s="204" t="s">
        <v>279</v>
      </c>
      <c r="D22" s="191" t="s">
        <v>201</v>
      </c>
      <c r="E22" s="226" t="s">
        <v>227</v>
      </c>
      <c r="F22" s="191" t="s">
        <v>202</v>
      </c>
    </row>
    <row r="23" spans="1:6" ht="18.600000000000001" thickBot="1" x14ac:dyDescent="0.4">
      <c r="A23" s="108"/>
      <c r="B23" s="253" t="s">
        <v>203</v>
      </c>
      <c r="C23" s="254"/>
      <c r="D23" s="254"/>
      <c r="E23" s="254"/>
      <c r="F23" s="254"/>
    </row>
    <row r="24" spans="1:6" ht="30" customHeight="1" x14ac:dyDescent="0.3">
      <c r="A24" s="243" t="s">
        <v>284</v>
      </c>
      <c r="B24" s="176" t="s">
        <v>20</v>
      </c>
      <c r="C24" s="176" t="s">
        <v>20</v>
      </c>
      <c r="D24" s="176" t="s">
        <v>20</v>
      </c>
      <c r="E24" s="176" t="s">
        <v>20</v>
      </c>
      <c r="F24" s="176" t="s">
        <v>20</v>
      </c>
    </row>
    <row r="25" spans="1:6" ht="30" customHeight="1" x14ac:dyDescent="0.3">
      <c r="A25" s="243"/>
      <c r="B25" s="174" t="s">
        <v>152</v>
      </c>
      <c r="C25" s="114" t="s">
        <v>253</v>
      </c>
      <c r="D25" s="109" t="s">
        <v>17</v>
      </c>
      <c r="E25" s="111" t="s">
        <v>150</v>
      </c>
      <c r="F25" s="174" t="s">
        <v>285</v>
      </c>
    </row>
    <row r="26" spans="1:6" ht="30" customHeight="1" thickBot="1" x14ac:dyDescent="0.35">
      <c r="A26" s="243"/>
      <c r="B26" s="112" t="s">
        <v>207</v>
      </c>
      <c r="C26" s="175" t="s">
        <v>286</v>
      </c>
      <c r="D26" s="113" t="s">
        <v>239</v>
      </c>
      <c r="E26" s="175" t="s">
        <v>240</v>
      </c>
      <c r="F26" s="112" t="s">
        <v>208</v>
      </c>
    </row>
    <row r="27" spans="1:6" ht="15" thickBot="1" x14ac:dyDescent="0.35">
      <c r="A27" s="108"/>
      <c r="B27" s="108"/>
      <c r="C27" s="108"/>
      <c r="D27" s="108"/>
      <c r="E27" s="108"/>
      <c r="F27" s="108"/>
    </row>
    <row r="28" spans="1:6" ht="30" customHeight="1" x14ac:dyDescent="0.3">
      <c r="A28" s="243" t="s">
        <v>287</v>
      </c>
      <c r="B28" s="176" t="s">
        <v>211</v>
      </c>
      <c r="C28" s="176" t="s">
        <v>211</v>
      </c>
      <c r="D28" s="176" t="s">
        <v>211</v>
      </c>
      <c r="E28" s="176" t="s">
        <v>211</v>
      </c>
      <c r="F28" s="176" t="s">
        <v>211</v>
      </c>
    </row>
    <row r="29" spans="1:6" ht="30" customHeight="1" thickBot="1" x14ac:dyDescent="0.35">
      <c r="A29" s="243"/>
      <c r="B29" s="175" t="s">
        <v>242</v>
      </c>
      <c r="C29" s="175" t="s">
        <v>253</v>
      </c>
      <c r="D29" s="110" t="s">
        <v>17</v>
      </c>
      <c r="E29" s="112" t="s">
        <v>150</v>
      </c>
      <c r="F29" s="175" t="s">
        <v>17</v>
      </c>
    </row>
    <row r="31" spans="1:6" x14ac:dyDescent="0.3">
      <c r="A31" s="97"/>
      <c r="B31" s="97"/>
      <c r="C31" s="97"/>
      <c r="D31" s="97"/>
      <c r="E31" s="97"/>
      <c r="F31" s="97"/>
    </row>
    <row r="32" spans="1:6" x14ac:dyDescent="0.3">
      <c r="A32" s="50"/>
      <c r="B32" s="86" t="s">
        <v>39</v>
      </c>
      <c r="C32" s="51"/>
      <c r="D32" s="231"/>
      <c r="E32" s="230"/>
      <c r="F32" s="233"/>
    </row>
    <row r="33" spans="1:6" x14ac:dyDescent="0.3">
      <c r="A33" s="52"/>
      <c r="B33" s="55" t="s">
        <v>43</v>
      </c>
      <c r="C33" s="53"/>
      <c r="D33" s="232"/>
      <c r="E33" s="230"/>
      <c r="F33" s="234"/>
    </row>
    <row r="34" spans="1:6" x14ac:dyDescent="0.3">
      <c r="A34" s="97"/>
      <c r="B34" s="95" t="s">
        <v>288</v>
      </c>
      <c r="C34" s="97"/>
      <c r="D34" s="97"/>
      <c r="E34" s="97"/>
      <c r="F34" s="97"/>
    </row>
    <row r="35" spans="1:6" x14ac:dyDescent="0.3">
      <c r="A35" s="97"/>
      <c r="B35" s="97" t="s">
        <v>44</v>
      </c>
      <c r="C35" s="97"/>
      <c r="D35" s="97"/>
      <c r="E35" s="97"/>
      <c r="F35" s="97"/>
    </row>
    <row r="36" spans="1:6" x14ac:dyDescent="0.3">
      <c r="B36" s="97" t="s">
        <v>212</v>
      </c>
      <c r="C36" s="108"/>
      <c r="D36" s="108"/>
      <c r="E36" s="108"/>
      <c r="F36" s="108"/>
    </row>
  </sheetData>
  <mergeCells count="13">
    <mergeCell ref="A15:A17"/>
    <mergeCell ref="A1:F1"/>
    <mergeCell ref="A2:F2"/>
    <mergeCell ref="A3:F3"/>
    <mergeCell ref="A5:F6"/>
    <mergeCell ref="A10:A13"/>
    <mergeCell ref="A19:A22"/>
    <mergeCell ref="B23:F23"/>
    <mergeCell ref="A24:A26"/>
    <mergeCell ref="A28:A29"/>
    <mergeCell ref="D32:D33"/>
    <mergeCell ref="E32:E33"/>
    <mergeCell ref="F32:F33"/>
  </mergeCells>
  <printOptions horizontalCentered="1" verticalCentered="1"/>
  <pageMargins left="0" right="0" top="0" bottom="0" header="0" footer="0"/>
  <pageSetup paperSize="9" scale="6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FE719-F82D-4DEC-820E-BB888AD3E1B3}">
  <dimension ref="A1:P117"/>
  <sheetViews>
    <sheetView tabSelected="1" view="pageBreakPreview" zoomScale="120" zoomScaleNormal="120" zoomScaleSheetLayoutView="120" workbookViewId="0">
      <pane ySplit="3" topLeftCell="A4" activePane="bottomLeft" state="frozen"/>
      <selection activeCell="A3" sqref="A3:F3"/>
      <selection pane="bottomLeft" activeCell="A3" sqref="A3:F3"/>
    </sheetView>
  </sheetViews>
  <sheetFormatPr baseColWidth="10" defaultColWidth="10.6640625" defaultRowHeight="10.199999999999999" x14ac:dyDescent="0.2"/>
  <cols>
    <col min="1" max="1" width="30.6640625" style="158" customWidth="1"/>
    <col min="2" max="15" width="5.6640625" style="119" customWidth="1"/>
    <col min="16" max="16" width="10.6640625" style="115"/>
    <col min="17" max="16384" width="10.6640625" style="159"/>
  </cols>
  <sheetData>
    <row r="1" spans="1:15" ht="14.25" customHeight="1" x14ac:dyDescent="0.3">
      <c r="A1" s="108"/>
      <c r="B1" s="255" t="s">
        <v>289</v>
      </c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7"/>
    </row>
    <row r="2" spans="1:15" ht="19.2" x14ac:dyDescent="0.3">
      <c r="A2" s="108"/>
      <c r="B2" s="116" t="s">
        <v>290</v>
      </c>
      <c r="C2" s="117" t="s">
        <v>291</v>
      </c>
      <c r="D2" s="117" t="s">
        <v>292</v>
      </c>
      <c r="E2" s="117" t="s">
        <v>293</v>
      </c>
      <c r="F2" s="117" t="s">
        <v>294</v>
      </c>
      <c r="G2" s="117" t="s">
        <v>295</v>
      </c>
      <c r="H2" s="117" t="s">
        <v>296</v>
      </c>
      <c r="I2" s="117" t="s">
        <v>297</v>
      </c>
      <c r="J2" s="117" t="s">
        <v>298</v>
      </c>
      <c r="K2" s="117" t="s">
        <v>299</v>
      </c>
      <c r="L2" s="117" t="s">
        <v>300</v>
      </c>
      <c r="M2" s="117" t="s">
        <v>301</v>
      </c>
      <c r="N2" s="117" t="s">
        <v>302</v>
      </c>
      <c r="O2" s="118" t="s">
        <v>303</v>
      </c>
    </row>
    <row r="3" spans="1:15" ht="5.4" customHeight="1" thickBot="1" x14ac:dyDescent="0.35">
      <c r="A3" s="108"/>
      <c r="O3" s="120"/>
    </row>
    <row r="4" spans="1:15" s="115" customFormat="1" ht="24.45" customHeight="1" thickBot="1" x14ac:dyDescent="0.35">
      <c r="A4" s="121" t="str">
        <f>'S02-DEJ'!A2:F2</f>
        <v>Du 6 au 10 Janvier 2025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3"/>
    </row>
    <row r="5" spans="1:15" s="115" customFormat="1" ht="30" customHeight="1" x14ac:dyDescent="0.3">
      <c r="A5" s="124" t="str">
        <f>'S02-DEJ'!B10</f>
        <v>Soupe de légumes de Mamie (Carottes, Poireaux, Navets, Céleri* Pomme de terre)</v>
      </c>
      <c r="B5" s="125"/>
      <c r="C5" s="125"/>
      <c r="D5" s="125"/>
      <c r="E5" s="125" t="s">
        <v>304</v>
      </c>
      <c r="F5" s="125"/>
      <c r="G5" s="125"/>
      <c r="H5" s="125"/>
      <c r="I5" s="125"/>
      <c r="J5" s="125"/>
      <c r="K5" s="125"/>
      <c r="L5" s="125"/>
      <c r="M5" s="125"/>
      <c r="N5" s="125"/>
      <c r="O5" s="126"/>
    </row>
    <row r="6" spans="1:15" s="115" customFormat="1" ht="30" customHeight="1" x14ac:dyDescent="0.3">
      <c r="A6" s="127" t="str">
        <f>'S02-DEJ'!E10</f>
        <v>Soupe* à l'oignon (pain de mie et Conté (lait))</v>
      </c>
      <c r="B6" s="168" t="s">
        <v>304</v>
      </c>
      <c r="C6" s="168" t="s">
        <v>304</v>
      </c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9"/>
    </row>
    <row r="7" spans="1:15" s="115" customFormat="1" ht="30" customHeight="1" thickBot="1" x14ac:dyDescent="0.35">
      <c r="A7" s="127">
        <f>'S02-DEJ'!F10</f>
        <v>0</v>
      </c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4"/>
    </row>
    <row r="8" spans="1:15" s="115" customFormat="1" ht="30" customHeight="1" x14ac:dyDescent="0.3">
      <c r="A8" s="124" t="str">
        <f>'S02-DEJ'!B15</f>
        <v xml:space="preserve">Pak Choï à la crème (lait) Riz au jus de coco et sauté de dinde </v>
      </c>
      <c r="B8" s="125"/>
      <c r="C8" s="125" t="s">
        <v>304</v>
      </c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6"/>
    </row>
    <row r="9" spans="1:15" s="115" customFormat="1" ht="30" customHeight="1" x14ac:dyDescent="0.3">
      <c r="A9" s="129" t="str">
        <f>'S02-DEJ'!C15</f>
        <v>Courge à l'estragon, semoule * aux raisins secs et Boeuf aux 4 épices</v>
      </c>
      <c r="B9" s="130" t="s">
        <v>304</v>
      </c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1"/>
    </row>
    <row r="10" spans="1:15" s="115" customFormat="1" ht="30" customHeight="1" x14ac:dyDescent="0.3">
      <c r="A10" s="129" t="str">
        <f>'S02-DEJ'!D15</f>
        <v>Brocolis au gingembre, pomme de terre à la muscade et poisson du jour*</v>
      </c>
      <c r="B10" s="130"/>
      <c r="C10" s="130"/>
      <c r="D10" s="130" t="s">
        <v>304</v>
      </c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1"/>
    </row>
    <row r="11" spans="1:15" s="115" customFormat="1" ht="30" customHeight="1" x14ac:dyDescent="0.3">
      <c r="A11" s="129" t="str">
        <f>'S02-DEJ'!E15</f>
        <v>Carotte au cumin, blé * à l'oseille et sauté de poulet</v>
      </c>
      <c r="B11" s="130" t="s">
        <v>304</v>
      </c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1"/>
    </row>
    <row r="12" spans="1:15" s="115" customFormat="1" ht="30" customHeight="1" thickBot="1" x14ac:dyDescent="0.35">
      <c r="A12" s="132" t="str">
        <f>'S02-DEJ'!F15</f>
        <v>Epinards à la crème, pâtes* à l'ail et poisson du jour* à la verveine</v>
      </c>
      <c r="B12" s="133" t="s">
        <v>304</v>
      </c>
      <c r="C12" s="133" t="s">
        <v>304</v>
      </c>
      <c r="D12" s="133" t="s">
        <v>304</v>
      </c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4"/>
    </row>
    <row r="13" spans="1:15" s="115" customFormat="1" x14ac:dyDescent="0.3">
      <c r="A13" s="129" t="str">
        <f>'S02-DEJ'!B17</f>
        <v>Compote Pomme Litchi</v>
      </c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6"/>
    </row>
    <row r="14" spans="1:15" s="115" customFormat="1" x14ac:dyDescent="0.3">
      <c r="A14" s="129" t="str">
        <f>'S02-DEJ'!C17</f>
        <v>Compote Pomme Fleur d'oranger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1"/>
    </row>
    <row r="15" spans="1:15" s="115" customFormat="1" x14ac:dyDescent="0.3">
      <c r="A15" s="129" t="str">
        <f>'S02-DEJ'!D17</f>
        <v>Compote Pomme Poire Cannelle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1"/>
    </row>
    <row r="16" spans="1:15" s="115" customFormat="1" x14ac:dyDescent="0.3">
      <c r="A16" s="129" t="str">
        <f>'S02-DEJ'!E17</f>
        <v>Compote Pomme Grenade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1"/>
    </row>
    <row r="17" spans="1:15" s="115" customFormat="1" ht="10.8" thickBot="1" x14ac:dyDescent="0.35">
      <c r="A17" s="132" t="str">
        <f>'S02-DEJ'!F17</f>
        <v>Compote Pomme Rooïbos</v>
      </c>
      <c r="B17" s="133" t="s">
        <v>304</v>
      </c>
      <c r="C17" s="133" t="s">
        <v>304</v>
      </c>
      <c r="D17" s="133"/>
      <c r="E17" s="133"/>
      <c r="F17" s="133"/>
      <c r="G17" s="133"/>
      <c r="H17" s="133"/>
      <c r="I17" s="133"/>
      <c r="J17" s="133" t="s">
        <v>304</v>
      </c>
      <c r="K17" s="133"/>
      <c r="L17" s="133"/>
      <c r="M17" s="133"/>
      <c r="N17" s="133"/>
      <c r="O17" s="134"/>
    </row>
    <row r="18" spans="1:15" s="115" customFormat="1" x14ac:dyDescent="0.3">
      <c r="A18" s="129" t="str">
        <f>'S02-DEJ'!B19</f>
        <v>Mixé de Dinde</v>
      </c>
      <c r="B18" s="125"/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6"/>
    </row>
    <row r="19" spans="1:15" s="115" customFormat="1" x14ac:dyDescent="0.3">
      <c r="A19" s="129" t="str">
        <f>'S02-DEJ'!C19</f>
        <v>Mixé de Boeuf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1"/>
    </row>
    <row r="20" spans="1:15" s="115" customFormat="1" x14ac:dyDescent="0.3">
      <c r="A20" s="129" t="str">
        <f>'S02-DEJ'!D19</f>
        <v>Mixé de Poisson du jour *</v>
      </c>
      <c r="B20" s="130"/>
      <c r="C20" s="130"/>
      <c r="D20" s="130" t="s">
        <v>304</v>
      </c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1"/>
    </row>
    <row r="21" spans="1:15" s="115" customFormat="1" x14ac:dyDescent="0.3">
      <c r="A21" s="129" t="str">
        <f>'S02-DEJ'!E19</f>
        <v>Mixé de Poulet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1"/>
    </row>
    <row r="22" spans="1:15" s="115" customFormat="1" ht="10.8" thickBot="1" x14ac:dyDescent="0.35">
      <c r="A22" s="129" t="str">
        <f>'S02-DEJ'!F19</f>
        <v>Mixé de Poisson du jour *</v>
      </c>
      <c r="B22" s="133"/>
      <c r="C22" s="133"/>
      <c r="D22" s="133" t="s">
        <v>304</v>
      </c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4"/>
    </row>
    <row r="23" spans="1:15" s="115" customFormat="1" x14ac:dyDescent="0.3">
      <c r="A23" s="135" t="str">
        <f>'S02-DEJ'!B20</f>
        <v>Purée de Blanc de poireaux</v>
      </c>
      <c r="B23" s="125"/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6"/>
    </row>
    <row r="24" spans="1:15" s="115" customFormat="1" x14ac:dyDescent="0.3">
      <c r="A24" s="136" t="str">
        <f>'S02-DEJ'!C20</f>
        <v>Purée de Courge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1"/>
    </row>
    <row r="25" spans="1:15" s="115" customFormat="1" x14ac:dyDescent="0.3">
      <c r="A25" s="136" t="str">
        <f>'S02-DEJ'!D20</f>
        <v>Purée de Brocolis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1"/>
    </row>
    <row r="26" spans="1:15" s="115" customFormat="1" x14ac:dyDescent="0.3">
      <c r="A26" s="136" t="str">
        <f>'S02-DEJ'!E20</f>
        <v>Purée de Carotte</v>
      </c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8"/>
    </row>
    <row r="27" spans="1:15" s="115" customFormat="1" ht="10.8" thickBot="1" x14ac:dyDescent="0.35">
      <c r="A27" s="132" t="str">
        <f>'S02-DEJ'!F20</f>
        <v>Purée d'Epinard</v>
      </c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4"/>
    </row>
    <row r="28" spans="1:15" s="115" customFormat="1" x14ac:dyDescent="0.3">
      <c r="A28" s="129" t="s">
        <v>35</v>
      </c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6"/>
    </row>
    <row r="29" spans="1:15" s="115" customFormat="1" ht="10.8" thickBot="1" x14ac:dyDescent="0.35">
      <c r="A29" s="132" t="s">
        <v>36</v>
      </c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4"/>
    </row>
    <row r="30" spans="1:15" x14ac:dyDescent="0.2">
      <c r="A30" s="129" t="s">
        <v>38</v>
      </c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40"/>
    </row>
    <row r="31" spans="1:15" ht="10.8" thickBot="1" x14ac:dyDescent="0.25">
      <c r="A31" s="141" t="s">
        <v>37</v>
      </c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8"/>
    </row>
    <row r="32" spans="1:15" ht="5.4" customHeight="1" thickBot="1" x14ac:dyDescent="0.25">
      <c r="A32" s="172"/>
      <c r="B32" s="143"/>
      <c r="C32" s="143"/>
      <c r="D32" s="143"/>
      <c r="E32" s="143"/>
      <c r="F32" s="143"/>
      <c r="G32" s="143"/>
      <c r="H32" s="143"/>
      <c r="I32" s="143"/>
      <c r="J32" s="143"/>
      <c r="K32" s="144"/>
      <c r="L32" s="144"/>
      <c r="M32" s="144"/>
      <c r="N32" s="144"/>
      <c r="O32" s="145"/>
    </row>
    <row r="33" spans="1:15" ht="10.5" customHeight="1" thickBot="1" x14ac:dyDescent="0.25">
      <c r="A33" s="146" t="str">
        <f>'S03-DEJ'!A2:F2</f>
        <v>Du 13 au 17 Janvier 2025</v>
      </c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8"/>
    </row>
    <row r="34" spans="1:15" ht="30" customHeight="1" x14ac:dyDescent="0.2">
      <c r="A34" s="228" t="str">
        <f>+'S03-DEJ'!C13</f>
        <v>Brioche des rois à la fleur d'oranger* (œuf, lait)</v>
      </c>
      <c r="B34" s="130" t="s">
        <v>304</v>
      </c>
      <c r="C34" s="130" t="s">
        <v>304</v>
      </c>
      <c r="D34" s="130"/>
      <c r="E34" s="130"/>
      <c r="F34" s="130"/>
      <c r="G34" s="130"/>
      <c r="H34" s="130"/>
      <c r="I34" s="130"/>
      <c r="J34" s="130" t="s">
        <v>304</v>
      </c>
      <c r="K34" s="130"/>
      <c r="L34" s="143"/>
      <c r="M34" s="143"/>
      <c r="N34" s="143"/>
      <c r="O34" s="149"/>
    </row>
    <row r="35" spans="1:15" ht="30" customHeight="1" x14ac:dyDescent="0.2">
      <c r="A35" s="127" t="str">
        <f>'S03-DEJ'!D10</f>
        <v xml:space="preserve">Velouté de Navet (lait) à l'huile d'olive </v>
      </c>
      <c r="B35" s="130"/>
      <c r="C35" s="130" t="s">
        <v>304</v>
      </c>
      <c r="D35" s="130"/>
      <c r="E35" s="130"/>
      <c r="F35" s="130"/>
      <c r="G35" s="130"/>
      <c r="H35" s="130"/>
      <c r="I35" s="130"/>
      <c r="J35" s="130"/>
      <c r="K35" s="130"/>
      <c r="L35" s="170"/>
      <c r="M35" s="170"/>
      <c r="N35" s="170"/>
      <c r="O35" s="171"/>
    </row>
    <row r="36" spans="1:15" ht="30" customHeight="1" thickBot="1" x14ac:dyDescent="0.25">
      <c r="A36" s="132" t="str">
        <f>'S03-DEJ'!E10</f>
        <v>Soupe de Légumes (carotte, courge, panais)</v>
      </c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50"/>
      <c r="M36" s="150"/>
      <c r="N36" s="150"/>
      <c r="O36" s="151"/>
    </row>
    <row r="37" spans="1:15" ht="30" customHeight="1" x14ac:dyDescent="0.2">
      <c r="A37" s="129" t="str">
        <f>'S03-DEJ'!B15</f>
        <v xml:space="preserve">Fleurette de chou-fleur à la crème (lait), quinoa au persil et poisson du jour * aux deux citrons </v>
      </c>
      <c r="B37" s="137"/>
      <c r="C37" s="137" t="s">
        <v>304</v>
      </c>
      <c r="D37" s="137" t="s">
        <v>304</v>
      </c>
      <c r="E37" s="137"/>
      <c r="F37" s="137"/>
      <c r="G37" s="137"/>
      <c r="H37" s="137"/>
      <c r="I37" s="137"/>
      <c r="J37" s="137"/>
      <c r="K37" s="137"/>
      <c r="L37" s="137"/>
      <c r="M37" s="139"/>
      <c r="N37" s="139"/>
      <c r="O37" s="140"/>
    </row>
    <row r="38" spans="1:15" ht="30" customHeight="1" x14ac:dyDescent="0.2">
      <c r="A38" s="136" t="str">
        <f>'S03-DEJ'!C15</f>
        <v>Chili con carne aux légumes d'hivers (épinard,topinambour et maïs), boulgour * au paprika et Filet de poulet</v>
      </c>
      <c r="B38" s="130" t="s">
        <v>304</v>
      </c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52"/>
      <c r="N38" s="152"/>
      <c r="O38" s="153"/>
    </row>
    <row r="39" spans="1:15" ht="30" customHeight="1" x14ac:dyDescent="0.2">
      <c r="A39" s="136" t="str">
        <f>'S03-DEJ'!D15</f>
        <v>Courge à la coriandre, blé * au thym et boeuf aux oignons</v>
      </c>
      <c r="B39" s="130" t="s">
        <v>304</v>
      </c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52"/>
      <c r="N39" s="152"/>
      <c r="O39" s="153"/>
    </row>
    <row r="40" spans="1:15" ht="30" customHeight="1" x14ac:dyDescent="0.2">
      <c r="A40" s="136" t="str">
        <f>'S03-DEJ'!E15</f>
        <v>Brocolis à la citronnelle,  patate douce à l'ail noir et poisson du jour *</v>
      </c>
      <c r="B40" s="130"/>
      <c r="C40" s="130"/>
      <c r="D40" s="130" t="s">
        <v>304</v>
      </c>
      <c r="E40" s="130"/>
      <c r="F40" s="130"/>
      <c r="G40" s="130"/>
      <c r="H40" s="130"/>
      <c r="I40" s="130"/>
      <c r="J40" s="130"/>
      <c r="K40" s="130"/>
      <c r="L40" s="130"/>
      <c r="M40" s="152"/>
      <c r="N40" s="152"/>
      <c r="O40" s="153"/>
    </row>
    <row r="41" spans="1:15" ht="30" customHeight="1" thickBot="1" x14ac:dyDescent="0.25">
      <c r="A41" s="154" t="str">
        <f>'S03-DEJ'!F15</f>
        <v>Blanquette de Dinde (Carotte, Champignon) (lait) et  riz à la ciboulette</v>
      </c>
      <c r="B41" s="130"/>
      <c r="C41" s="130" t="s">
        <v>304</v>
      </c>
      <c r="D41" s="130"/>
      <c r="E41" s="130"/>
      <c r="F41" s="130"/>
      <c r="G41" s="130"/>
      <c r="H41" s="130"/>
      <c r="I41" s="130"/>
      <c r="J41" s="130"/>
      <c r="K41" s="130"/>
      <c r="L41" s="130"/>
      <c r="M41" s="152"/>
      <c r="N41" s="152"/>
      <c r="O41" s="153"/>
    </row>
    <row r="42" spans="1:15" x14ac:dyDescent="0.2">
      <c r="A42" s="124" t="str">
        <f>'S03-DEJ'!B17</f>
        <v>Compote Pomme Orange</v>
      </c>
      <c r="B42" s="125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43"/>
      <c r="N42" s="143"/>
      <c r="O42" s="149"/>
    </row>
    <row r="43" spans="1:15" ht="10.5" customHeight="1" x14ac:dyDescent="0.2">
      <c r="A43" s="136" t="str">
        <f>'S03-DEJ'!C17</f>
        <v>Compote Pomme Clémentine Menthe</v>
      </c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52"/>
      <c r="N43" s="152"/>
      <c r="O43" s="153"/>
    </row>
    <row r="44" spans="1:15" x14ac:dyDescent="0.2">
      <c r="A44" s="136" t="str">
        <f>'S03-DEJ'!D17</f>
        <v>Compote Pomme Coing Badiane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52"/>
      <c r="N44" s="152"/>
      <c r="O44" s="153"/>
    </row>
    <row r="45" spans="1:15" x14ac:dyDescent="0.2">
      <c r="A45" s="136" t="str">
        <f>'S03-DEJ'!E17</f>
        <v xml:space="preserve">Compote Pomme Potiron Vanille </v>
      </c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52"/>
      <c r="N45" s="152"/>
      <c r="O45" s="153"/>
    </row>
    <row r="46" spans="1:15" ht="10.8" thickBot="1" x14ac:dyDescent="0.25">
      <c r="A46" s="132" t="str">
        <f>'S03-DEJ'!F17</f>
        <v xml:space="preserve">Compote Pomme Banane </v>
      </c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50"/>
      <c r="N46" s="150"/>
      <c r="O46" s="151"/>
    </row>
    <row r="47" spans="1:15" x14ac:dyDescent="0.2">
      <c r="A47" s="129" t="str">
        <f>'S03-DEJ'!B19</f>
        <v>Mixé de Poisson blanc*</v>
      </c>
      <c r="B47" s="137"/>
      <c r="C47" s="137"/>
      <c r="D47" s="137" t="s">
        <v>304</v>
      </c>
      <c r="E47" s="137"/>
      <c r="F47" s="137"/>
      <c r="G47" s="137"/>
      <c r="H47" s="137"/>
      <c r="I47" s="137"/>
      <c r="J47" s="137"/>
      <c r="K47" s="137"/>
      <c r="L47" s="137"/>
      <c r="M47" s="139"/>
      <c r="N47" s="139"/>
      <c r="O47" s="140"/>
    </row>
    <row r="48" spans="1:15" x14ac:dyDescent="0.2">
      <c r="A48" s="136" t="str">
        <f>'S03-DEJ'!C19</f>
        <v>Mixé de Poulet</v>
      </c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52"/>
      <c r="N48" s="152"/>
      <c r="O48" s="153"/>
    </row>
    <row r="49" spans="1:15" x14ac:dyDescent="0.2">
      <c r="A49" s="136" t="str">
        <f>'S03-DEJ'!D19</f>
        <v>Mixé de Poisson blanc *</v>
      </c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52"/>
      <c r="N49" s="152"/>
      <c r="O49" s="153"/>
    </row>
    <row r="50" spans="1:15" x14ac:dyDescent="0.2">
      <c r="A50" s="136" t="str">
        <f>'S03-DEJ'!E19</f>
        <v>Mixé de Veau</v>
      </c>
      <c r="B50" s="130"/>
      <c r="C50" s="130"/>
      <c r="D50" s="130" t="s">
        <v>304</v>
      </c>
      <c r="E50" s="130"/>
      <c r="F50" s="130"/>
      <c r="G50" s="130"/>
      <c r="H50" s="130"/>
      <c r="I50" s="130"/>
      <c r="J50" s="130"/>
      <c r="K50" s="130"/>
      <c r="L50" s="130"/>
      <c r="M50" s="152"/>
      <c r="N50" s="152"/>
      <c r="O50" s="153"/>
    </row>
    <row r="51" spans="1:15" ht="10.8" thickBot="1" x14ac:dyDescent="0.25">
      <c r="A51" s="141" t="str">
        <f>'S03-DEJ'!F19</f>
        <v>Mixé de Dinde</v>
      </c>
      <c r="B51" s="128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17"/>
      <c r="N51" s="117"/>
      <c r="O51" s="118"/>
    </row>
    <row r="52" spans="1:15" x14ac:dyDescent="0.2">
      <c r="A52" s="124" t="str">
        <f>'S03-DEJ'!B20</f>
        <v>Purée de Betterave rouge</v>
      </c>
      <c r="B52" s="125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43"/>
      <c r="N52" s="143"/>
      <c r="O52" s="149"/>
    </row>
    <row r="53" spans="1:15" x14ac:dyDescent="0.2">
      <c r="A53" s="136" t="str">
        <f>'S03-DEJ'!C20</f>
        <v>Purée de Carotte</v>
      </c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52"/>
      <c r="N53" s="152"/>
      <c r="O53" s="153"/>
    </row>
    <row r="54" spans="1:15" x14ac:dyDescent="0.2">
      <c r="A54" s="136" t="str">
        <f>'S03-DEJ'!D20</f>
        <v>Purée de Brocolis</v>
      </c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52"/>
      <c r="N54" s="152"/>
      <c r="O54" s="153"/>
    </row>
    <row r="55" spans="1:15" x14ac:dyDescent="0.2">
      <c r="A55" s="136" t="str">
        <f>'S03-DEJ'!E20</f>
        <v>Purée de Courge</v>
      </c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52"/>
      <c r="N55" s="152"/>
      <c r="O55" s="153"/>
    </row>
    <row r="56" spans="1:15" ht="10.8" thickBot="1" x14ac:dyDescent="0.25">
      <c r="A56" s="132" t="str">
        <f>'S03-DEJ'!F20</f>
        <v>Purée de Chou-fleur</v>
      </c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50"/>
      <c r="N56" s="150"/>
      <c r="O56" s="151"/>
    </row>
    <row r="57" spans="1:15" x14ac:dyDescent="0.2">
      <c r="A57" s="124" t="s">
        <v>35</v>
      </c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43"/>
      <c r="N57" s="143"/>
      <c r="O57" s="149"/>
    </row>
    <row r="58" spans="1:15" ht="10.8" thickBot="1" x14ac:dyDescent="0.25">
      <c r="A58" s="132" t="s">
        <v>36</v>
      </c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50"/>
      <c r="N58" s="150"/>
      <c r="O58" s="151"/>
    </row>
    <row r="59" spans="1:15" x14ac:dyDescent="0.2">
      <c r="A59" s="129" t="s">
        <v>38</v>
      </c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40"/>
    </row>
    <row r="60" spans="1:15" ht="10.8" thickBot="1" x14ac:dyDescent="0.25">
      <c r="A60" s="141" t="s">
        <v>37</v>
      </c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8"/>
    </row>
    <row r="61" spans="1:15" ht="6" customHeight="1" thickBot="1" x14ac:dyDescent="0.25">
      <c r="A61" s="142">
        <f>'[1]S24 DEJ'!C13</f>
        <v>0</v>
      </c>
      <c r="B61" s="143"/>
      <c r="C61" s="143"/>
      <c r="D61" s="143"/>
      <c r="E61" s="143"/>
      <c r="F61" s="143"/>
      <c r="G61" s="143"/>
      <c r="H61" s="143"/>
      <c r="I61" s="143"/>
      <c r="J61" s="143"/>
      <c r="K61" s="144"/>
      <c r="L61" s="144"/>
      <c r="M61" s="144"/>
      <c r="N61" s="144"/>
      <c r="O61" s="145"/>
    </row>
    <row r="62" spans="1:15" ht="14.4" thickBot="1" x14ac:dyDescent="0.25">
      <c r="A62" s="146" t="str">
        <f>'S04-DEJ'!$A$2:$F$2</f>
        <v xml:space="preserve">Découverte des Choux de Bruxelles </v>
      </c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3"/>
    </row>
    <row r="63" spans="1:15" ht="30" customHeight="1" x14ac:dyDescent="0.2">
      <c r="A63" s="124" t="str">
        <f>'S04-DEJ'!B10</f>
        <v>Velouté de légumes verts</v>
      </c>
      <c r="B63" s="125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43"/>
      <c r="N63" s="143"/>
      <c r="O63" s="149"/>
    </row>
    <row r="64" spans="1:15" ht="30" customHeight="1" x14ac:dyDescent="0.2">
      <c r="A64" s="136" t="str">
        <f>'S04-DEJ'!C10</f>
        <v>Velouté de Choux de Bruxelles (lait)</v>
      </c>
      <c r="B64" s="168"/>
      <c r="C64" s="168" t="s">
        <v>304</v>
      </c>
      <c r="D64" s="168"/>
      <c r="E64" s="168"/>
      <c r="F64" s="168"/>
      <c r="G64" s="168"/>
      <c r="H64" s="168"/>
      <c r="I64" s="168"/>
      <c r="J64" s="168"/>
      <c r="K64" s="168"/>
      <c r="L64" s="168"/>
      <c r="M64" s="170"/>
      <c r="N64" s="170"/>
      <c r="O64" s="171"/>
    </row>
    <row r="65" spans="1:15" ht="30" customHeight="1" thickBot="1" x14ac:dyDescent="0.25">
      <c r="A65" s="132" t="str">
        <f>'S04-DEJ'!E10</f>
        <v>Salade de blé * infusé à l'hibiscus citron vert et basilic</v>
      </c>
      <c r="B65" s="133" t="s">
        <v>304</v>
      </c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50"/>
      <c r="N65" s="150"/>
      <c r="O65" s="151"/>
    </row>
    <row r="66" spans="1:15" s="115" customFormat="1" ht="30" customHeight="1" x14ac:dyDescent="0.3">
      <c r="A66" s="124" t="str">
        <f>'S04-DEJ'!$B$15</f>
        <v>Pak choï à la crème, semoule * aux épices et Sauté de dinde</v>
      </c>
      <c r="B66" s="137" t="s">
        <v>304</v>
      </c>
      <c r="C66" s="137" t="s">
        <v>304</v>
      </c>
      <c r="D66" s="137"/>
      <c r="E66" s="137"/>
      <c r="F66" s="137"/>
      <c r="G66" s="137"/>
      <c r="H66" s="137"/>
      <c r="I66" s="137"/>
      <c r="J66" s="137"/>
      <c r="K66" s="137"/>
      <c r="L66" s="137"/>
      <c r="M66" s="139"/>
      <c r="N66" s="139"/>
      <c r="O66" s="140"/>
    </row>
    <row r="67" spans="1:15" s="115" customFormat="1" ht="30" customHeight="1" x14ac:dyDescent="0.3">
      <c r="A67" s="154" t="str">
        <f>'S04-DEJ'!$C$15</f>
        <v xml:space="preserve">Chorba de Boeuf ( carotte, tomate, navets, Céleri branche*) vermicelles * et pomme de terre </v>
      </c>
      <c r="B67" s="130" t="s">
        <v>304</v>
      </c>
      <c r="C67" s="130"/>
      <c r="D67" s="130"/>
      <c r="E67" s="130" t="s">
        <v>304</v>
      </c>
      <c r="F67" s="130"/>
      <c r="G67" s="130"/>
      <c r="H67" s="130"/>
      <c r="I67" s="130"/>
      <c r="J67" s="130"/>
      <c r="K67" s="130"/>
      <c r="L67" s="130"/>
      <c r="M67" s="152"/>
      <c r="N67" s="152"/>
      <c r="O67" s="153"/>
    </row>
    <row r="68" spans="1:15" s="115" customFormat="1" ht="30" customHeight="1" x14ac:dyDescent="0.3">
      <c r="A68" s="136" t="str">
        <f>'S04-DEJ'!$D$15</f>
        <v>Chou blanc façon carbonara (crème, parmesan) (lait) riz à l'huile d'olive et poisson du jour * aux baies roses</v>
      </c>
      <c r="B68" s="130"/>
      <c r="C68" s="130" t="s">
        <v>304</v>
      </c>
      <c r="D68" s="130" t="s">
        <v>304</v>
      </c>
      <c r="E68" s="130"/>
      <c r="F68" s="130"/>
      <c r="G68" s="130"/>
      <c r="H68" s="130"/>
      <c r="I68" s="130"/>
      <c r="J68" s="130"/>
      <c r="K68" s="130"/>
      <c r="L68" s="130"/>
      <c r="M68" s="152"/>
      <c r="N68" s="152"/>
      <c r="O68" s="153"/>
    </row>
    <row r="69" spans="1:15" s="115" customFormat="1" ht="30" customHeight="1" x14ac:dyDescent="0.3">
      <c r="A69" s="136" t="str">
        <f>'S04-DEJ'!$E$15</f>
        <v xml:space="preserve">Courge à la ciboulette, Quinoa au paprika et Poulet au curry </v>
      </c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52"/>
      <c r="N69" s="152"/>
      <c r="O69" s="153"/>
    </row>
    <row r="70" spans="1:15" s="115" customFormat="1" ht="30" customHeight="1" thickBot="1" x14ac:dyDescent="0.35">
      <c r="A70" s="132" t="str">
        <f>'S04-DEJ'!$F$15</f>
        <v>Epinards et rutabaga à l'huile d'olive, blé * en persillade et poisson du jour sauce Armoricaine (lait)</v>
      </c>
      <c r="B70" s="128" t="s">
        <v>304</v>
      </c>
      <c r="C70" s="128"/>
      <c r="D70" s="128" t="s">
        <v>304</v>
      </c>
      <c r="E70" s="128"/>
      <c r="F70" s="128"/>
      <c r="G70" s="128"/>
      <c r="H70" s="128"/>
      <c r="I70" s="128"/>
      <c r="J70" s="128"/>
      <c r="K70" s="128"/>
      <c r="L70" s="128"/>
      <c r="M70" s="117"/>
      <c r="N70" s="117"/>
      <c r="O70" s="118"/>
    </row>
    <row r="71" spans="1:15" s="115" customFormat="1" x14ac:dyDescent="0.3">
      <c r="A71" s="129" t="str">
        <f>'S04-DEJ'!$B$17</f>
        <v>Compote Pomme Ananas vanille</v>
      </c>
      <c r="B71" s="125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43"/>
      <c r="N71" s="143"/>
      <c r="O71" s="149"/>
    </row>
    <row r="72" spans="1:15" s="115" customFormat="1" x14ac:dyDescent="0.3">
      <c r="A72" s="136" t="str">
        <f>'S04-DEJ'!$C$17</f>
        <v>Compote Pomme Poire Lavande</v>
      </c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52"/>
      <c r="N72" s="152"/>
      <c r="O72" s="153"/>
    </row>
    <row r="73" spans="1:15" s="115" customFormat="1" x14ac:dyDescent="0.3">
      <c r="A73" s="136" t="str">
        <f>'S04-DEJ'!$D$17</f>
        <v>Compote Pomme Violette</v>
      </c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52"/>
      <c r="N73" s="152"/>
      <c r="O73" s="153"/>
    </row>
    <row r="74" spans="1:15" s="115" customFormat="1" x14ac:dyDescent="0.3">
      <c r="A74" s="136" t="str">
        <f>'S04-DEJ'!$E$17</f>
        <v>Compote Pomme Hibiscus</v>
      </c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52"/>
      <c r="N74" s="152"/>
      <c r="O74" s="153"/>
    </row>
    <row r="75" spans="1:15" s="115" customFormat="1" ht="10.8" thickBot="1" x14ac:dyDescent="0.35">
      <c r="A75" s="141" t="str">
        <f>'S04-DEJ'!$F$17</f>
        <v>Compote Pomme Kaki Basilic</v>
      </c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17"/>
      <c r="N75" s="117"/>
      <c r="O75" s="118"/>
    </row>
    <row r="76" spans="1:15" s="115" customFormat="1" x14ac:dyDescent="0.3">
      <c r="A76" s="124" t="str">
        <f>'S04-DEJ'!$B$19</f>
        <v>Mixé de Dinde</v>
      </c>
      <c r="B76" s="125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43"/>
      <c r="N76" s="143"/>
      <c r="O76" s="149"/>
    </row>
    <row r="77" spans="1:15" s="115" customFormat="1" x14ac:dyDescent="0.3">
      <c r="A77" s="136" t="str">
        <f>'S04-DEJ'!$C$19</f>
        <v>Mixé de Boeuf</v>
      </c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52"/>
      <c r="N77" s="152"/>
      <c r="O77" s="153"/>
    </row>
    <row r="78" spans="1:15" s="115" customFormat="1" x14ac:dyDescent="0.3">
      <c r="A78" s="136" t="str">
        <f>'S04-DEJ'!$D$19</f>
        <v>Mixé de Poisson du jour *</v>
      </c>
      <c r="B78" s="130"/>
      <c r="C78" s="130"/>
      <c r="D78" s="130" t="s">
        <v>304</v>
      </c>
      <c r="E78" s="130"/>
      <c r="F78" s="130"/>
      <c r="G78" s="130"/>
      <c r="H78" s="130"/>
      <c r="I78" s="130"/>
      <c r="J78" s="130"/>
      <c r="K78" s="130"/>
      <c r="L78" s="130"/>
      <c r="M78" s="152"/>
      <c r="N78" s="152"/>
      <c r="O78" s="153"/>
    </row>
    <row r="79" spans="1:15" s="115" customFormat="1" x14ac:dyDescent="0.3">
      <c r="A79" s="136" t="str">
        <f>'S04-DEJ'!$E$19</f>
        <v>Mixé de Poulet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52"/>
      <c r="N79" s="152"/>
      <c r="O79" s="153"/>
    </row>
    <row r="80" spans="1:15" s="115" customFormat="1" ht="10.8" thickBot="1" x14ac:dyDescent="0.35">
      <c r="A80" s="141" t="str">
        <f>'S04-DEJ'!$F$19</f>
        <v>Mixé de Poisson du jour *</v>
      </c>
      <c r="B80" s="128"/>
      <c r="C80" s="128"/>
      <c r="D80" s="128" t="s">
        <v>304</v>
      </c>
      <c r="E80" s="128"/>
      <c r="F80" s="128"/>
      <c r="G80" s="128"/>
      <c r="H80" s="128"/>
      <c r="I80" s="128"/>
      <c r="J80" s="128"/>
      <c r="K80" s="128"/>
      <c r="L80" s="128"/>
      <c r="M80" s="117"/>
      <c r="N80" s="117"/>
      <c r="O80" s="118"/>
    </row>
    <row r="81" spans="1:15" s="115" customFormat="1" x14ac:dyDescent="0.3">
      <c r="A81" s="124" t="str">
        <f>'S04-DEJ'!$B$20</f>
        <v>Purée de Chou-fleur</v>
      </c>
      <c r="B81" s="125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43"/>
      <c r="N81" s="143"/>
      <c r="O81" s="149"/>
    </row>
    <row r="82" spans="1:15" s="115" customFormat="1" x14ac:dyDescent="0.3">
      <c r="A82" s="136" t="str">
        <f>'S04-DEJ'!$C$20</f>
        <v>Purée de Carotte</v>
      </c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52"/>
      <c r="N82" s="152"/>
      <c r="O82" s="153"/>
    </row>
    <row r="83" spans="1:15" s="115" customFormat="1" x14ac:dyDescent="0.3">
      <c r="A83" s="136" t="str">
        <f>'S04-DEJ'!$D$20</f>
        <v>Purée de Blanc Poireaux</v>
      </c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52"/>
      <c r="N83" s="152"/>
      <c r="O83" s="153"/>
    </row>
    <row r="84" spans="1:15" s="115" customFormat="1" x14ac:dyDescent="0.3">
      <c r="A84" s="136" t="str">
        <f>'S04-DEJ'!$E$20</f>
        <v>Purée de Courge</v>
      </c>
      <c r="B84" s="137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9"/>
      <c r="N84" s="139"/>
      <c r="O84" s="140"/>
    </row>
    <row r="85" spans="1:15" s="115" customFormat="1" ht="10.8" thickBot="1" x14ac:dyDescent="0.35">
      <c r="A85" s="132" t="str">
        <f>'S04-DEJ'!$F$20</f>
        <v>Purée d'Epinard</v>
      </c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50"/>
      <c r="N85" s="150"/>
      <c r="O85" s="151"/>
    </row>
    <row r="86" spans="1:15" s="115" customFormat="1" x14ac:dyDescent="0.3">
      <c r="A86" s="129" t="s">
        <v>35</v>
      </c>
      <c r="B86" s="137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9"/>
      <c r="N86" s="139"/>
      <c r="O86" s="140"/>
    </row>
    <row r="87" spans="1:15" s="115" customFormat="1" ht="10.8" thickBot="1" x14ac:dyDescent="0.35">
      <c r="A87" s="141" t="s">
        <v>36</v>
      </c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17"/>
      <c r="N87" s="117"/>
      <c r="O87" s="118"/>
    </row>
    <row r="88" spans="1:15" s="115" customFormat="1" x14ac:dyDescent="0.3">
      <c r="A88" s="124" t="s">
        <v>38</v>
      </c>
      <c r="B88" s="143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9"/>
    </row>
    <row r="89" spans="1:15" s="115" customFormat="1" ht="10.8" thickBot="1" x14ac:dyDescent="0.35">
      <c r="A89" s="132" t="s">
        <v>37</v>
      </c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1"/>
    </row>
    <row r="90" spans="1:15" s="115" customFormat="1" ht="14.4" thickBot="1" x14ac:dyDescent="0.35">
      <c r="A90" s="155" t="str">
        <f>'S05-DEJ'!A2:F2</f>
        <v>Du 27 au 31 Janvier 2025</v>
      </c>
      <c r="B90" s="156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7"/>
    </row>
    <row r="91" spans="1:15" s="115" customFormat="1" ht="30" customHeight="1" x14ac:dyDescent="0.3">
      <c r="A91" s="124" t="str">
        <f>'S05-DEJ'!B10</f>
        <v>Velouté de Potiron aux Châtaignes</v>
      </c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3"/>
    </row>
    <row r="92" spans="1:15" s="115" customFormat="1" ht="30" customHeight="1" x14ac:dyDescent="0.3">
      <c r="A92" s="136" t="str">
        <f>'S05-DEJ'!D10</f>
        <v>Soupe chinoise (Epinard, nouilles chinoise, Bouillon de poule, gingembre)</v>
      </c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3"/>
    </row>
    <row r="93" spans="1:15" s="115" customFormat="1" ht="30" customHeight="1" thickBot="1" x14ac:dyDescent="0.35">
      <c r="A93" s="132" t="str">
        <f>'S05-DEJ'!F10</f>
        <v>Tarte au Céleri poire et bleu  * (lait, œuf)</v>
      </c>
      <c r="B93" s="133" t="s">
        <v>304</v>
      </c>
      <c r="C93" s="133" t="s">
        <v>304</v>
      </c>
      <c r="D93" s="133"/>
      <c r="E93" s="133" t="s">
        <v>304</v>
      </c>
      <c r="F93" s="133"/>
      <c r="G93" s="133"/>
      <c r="H93" s="133"/>
      <c r="I93" s="133"/>
      <c r="J93" s="133" t="s">
        <v>304</v>
      </c>
      <c r="K93" s="133"/>
      <c r="L93" s="133"/>
      <c r="M93" s="152"/>
      <c r="N93" s="152"/>
      <c r="O93" s="153"/>
    </row>
    <row r="94" spans="1:15" s="115" customFormat="1" ht="30" customHeight="1" x14ac:dyDescent="0.3">
      <c r="A94" s="129" t="str">
        <f>'S05-DEJ'!B15</f>
        <v>Betterave de couleur au persil, riz au bouillon de légumes et poisson du jour* au coing et cerfeuil</v>
      </c>
      <c r="B94" s="125"/>
      <c r="C94" s="125"/>
      <c r="D94" s="125" t="s">
        <v>304</v>
      </c>
      <c r="E94" s="125"/>
      <c r="F94" s="125"/>
      <c r="G94" s="125"/>
      <c r="H94" s="125"/>
      <c r="I94" s="125"/>
      <c r="J94" s="125"/>
      <c r="K94" s="125"/>
      <c r="L94" s="125"/>
      <c r="M94" s="152"/>
      <c r="N94" s="152"/>
      <c r="O94" s="153"/>
    </row>
    <row r="95" spans="1:15" s="115" customFormat="1" ht="30" customHeight="1" x14ac:dyDescent="0.3">
      <c r="A95" s="136" t="str">
        <f>'S05-DEJ'!C15</f>
        <v>Tartiflette revisitée (carottes, pommes de terre au reblochon (lait) et poulet au paprika fumé)</v>
      </c>
      <c r="B95" s="130"/>
      <c r="C95" s="130" t="s">
        <v>304</v>
      </c>
      <c r="D95" s="130"/>
      <c r="E95" s="130"/>
      <c r="F95" s="130"/>
      <c r="G95" s="130"/>
      <c r="H95" s="130"/>
      <c r="I95" s="130"/>
      <c r="J95" s="130"/>
      <c r="K95" s="130"/>
      <c r="L95" s="130"/>
      <c r="M95" s="152"/>
      <c r="N95" s="152"/>
      <c r="O95" s="153"/>
    </row>
    <row r="96" spans="1:15" s="115" customFormat="1" ht="30" customHeight="1" x14ac:dyDescent="0.3">
      <c r="A96" s="136" t="str">
        <f>'S05-DEJ'!D15</f>
        <v>Chou chinois braisé, riz à la citronnelle et poisson du jour*</v>
      </c>
      <c r="B96" s="130"/>
      <c r="C96" s="130"/>
      <c r="D96" s="130" t="s">
        <v>304</v>
      </c>
      <c r="E96" s="130"/>
      <c r="F96" s="130"/>
      <c r="G96" s="130"/>
      <c r="H96" s="130"/>
      <c r="I96" s="130"/>
      <c r="J96" s="130"/>
      <c r="K96" s="130"/>
      <c r="L96" s="130"/>
      <c r="M96" s="152"/>
      <c r="N96" s="152"/>
      <c r="O96" s="153"/>
    </row>
    <row r="97" spans="1:15" s="115" customFormat="1" ht="30" customHeight="1" x14ac:dyDescent="0.3">
      <c r="A97" s="136" t="str">
        <f>'S05-DEJ'!E15</f>
        <v>Poireaux  au curcuma, boulgour * aux oignons et Sauté de dinde</v>
      </c>
      <c r="B97" s="137" t="s">
        <v>304</v>
      </c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52"/>
      <c r="N97" s="152"/>
      <c r="O97" s="153"/>
    </row>
    <row r="98" spans="1:15" s="115" customFormat="1" ht="30" customHeight="1" thickBot="1" x14ac:dyDescent="0.35">
      <c r="A98" s="132" t="str">
        <f>'S05-DEJ'!F15</f>
        <v>Courge aux champignons, polenta au thym et veau "sauce blanche" (lait)</v>
      </c>
      <c r="B98" s="133"/>
      <c r="C98" s="133" t="s">
        <v>304</v>
      </c>
      <c r="D98" s="133"/>
      <c r="E98" s="133"/>
      <c r="F98" s="133"/>
      <c r="G98" s="133"/>
      <c r="H98" s="133"/>
      <c r="I98" s="133"/>
      <c r="J98" s="133"/>
      <c r="K98" s="133"/>
      <c r="L98" s="133"/>
      <c r="M98" s="150"/>
      <c r="N98" s="150"/>
      <c r="O98" s="151"/>
    </row>
    <row r="99" spans="1:15" s="115" customFormat="1" x14ac:dyDescent="0.3">
      <c r="A99" s="136" t="str">
        <f>'S05-DEJ'!B17</f>
        <v>Compote Pomme Réglisse</v>
      </c>
      <c r="B99" s="12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43"/>
      <c r="N99" s="143"/>
      <c r="O99" s="149"/>
    </row>
    <row r="100" spans="1:15" s="115" customFormat="1" x14ac:dyDescent="0.3">
      <c r="A100" s="136" t="str">
        <f>'S05-DEJ'!C17</f>
        <v>Compote Pomme Cédrat Corse</v>
      </c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52"/>
      <c r="N100" s="152"/>
      <c r="O100" s="153"/>
    </row>
    <row r="101" spans="1:15" s="115" customFormat="1" x14ac:dyDescent="0.3">
      <c r="A101" s="136" t="str">
        <f>'S05-DEJ'!D17</f>
        <v>Compote Pomme Jasmin</v>
      </c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52"/>
      <c r="N101" s="152"/>
      <c r="O101" s="153"/>
    </row>
    <row r="102" spans="1:15" s="115" customFormat="1" x14ac:dyDescent="0.3">
      <c r="A102" s="136" t="str">
        <f>'S05-DEJ'!E17</f>
        <v>Compote Pomme Banane Vanille</v>
      </c>
      <c r="B102" s="137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52"/>
      <c r="N102" s="152"/>
      <c r="O102" s="153"/>
    </row>
    <row r="103" spans="1:15" s="115" customFormat="1" ht="16.95" customHeight="1" thickBot="1" x14ac:dyDescent="0.35">
      <c r="A103" s="132" t="str">
        <f>'S05-DEJ'!F17</f>
        <v>Compote Pomme Poire jus de coco</v>
      </c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17"/>
      <c r="N103" s="117"/>
      <c r="O103" s="118"/>
    </row>
    <row r="104" spans="1:15" s="115" customFormat="1" x14ac:dyDescent="0.3">
      <c r="A104" s="124" t="str">
        <f>'S05-DEJ'!B19</f>
        <v>Mixé de Poisson du jour *</v>
      </c>
      <c r="B104" s="125"/>
      <c r="C104" s="125"/>
      <c r="D104" s="125" t="s">
        <v>304</v>
      </c>
      <c r="E104" s="125"/>
      <c r="F104" s="125"/>
      <c r="G104" s="125"/>
      <c r="H104" s="125"/>
      <c r="I104" s="125"/>
      <c r="J104" s="125"/>
      <c r="K104" s="125"/>
      <c r="L104" s="125"/>
      <c r="M104" s="143"/>
      <c r="N104" s="143"/>
      <c r="O104" s="149"/>
    </row>
    <row r="105" spans="1:15" s="115" customFormat="1" x14ac:dyDescent="0.3">
      <c r="A105" s="136" t="str">
        <f>'S05-DEJ'!C19</f>
        <v>Mixé de Poulet</v>
      </c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52"/>
      <c r="N105" s="152"/>
      <c r="O105" s="153"/>
    </row>
    <row r="106" spans="1:15" s="115" customFormat="1" x14ac:dyDescent="0.3">
      <c r="A106" s="136" t="str">
        <f>'S05-DEJ'!D19</f>
        <v>Mixé de Poisson du jour *</v>
      </c>
      <c r="B106" s="130"/>
      <c r="C106" s="130"/>
      <c r="D106" s="130" t="s">
        <v>304</v>
      </c>
      <c r="E106" s="130"/>
      <c r="F106" s="130"/>
      <c r="G106" s="130"/>
      <c r="H106" s="130"/>
      <c r="I106" s="130"/>
      <c r="J106" s="130"/>
      <c r="K106" s="130"/>
      <c r="L106" s="130"/>
      <c r="M106" s="152"/>
      <c r="N106" s="152"/>
      <c r="O106" s="153"/>
    </row>
    <row r="107" spans="1:15" s="115" customFormat="1" x14ac:dyDescent="0.3">
      <c r="A107" s="136" t="str">
        <f>'S05-DEJ'!E19</f>
        <v>Mixé de Dinde</v>
      </c>
      <c r="B107" s="137"/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52"/>
      <c r="N107" s="152"/>
      <c r="O107" s="153"/>
    </row>
    <row r="108" spans="1:15" s="115" customFormat="1" ht="10.8" thickBot="1" x14ac:dyDescent="0.35">
      <c r="A108" s="132" t="str">
        <f>'S05-DEJ'!F19</f>
        <v>Mixé de Veau</v>
      </c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50"/>
      <c r="N108" s="150"/>
      <c r="O108" s="151"/>
    </row>
    <row r="109" spans="1:15" s="115" customFormat="1" x14ac:dyDescent="0.3">
      <c r="A109" s="129" t="str">
        <f>'S05-DEJ'!B20</f>
        <v>Purée de Betterave rouge</v>
      </c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39"/>
      <c r="N109" s="139"/>
      <c r="O109" s="140"/>
    </row>
    <row r="110" spans="1:15" s="115" customFormat="1" x14ac:dyDescent="0.3">
      <c r="A110" s="136" t="str">
        <f>'S05-DEJ'!C20</f>
        <v>Purée de Carotte</v>
      </c>
      <c r="B110" s="130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52"/>
      <c r="N110" s="152"/>
      <c r="O110" s="153"/>
    </row>
    <row r="111" spans="1:15" s="115" customFormat="1" x14ac:dyDescent="0.3">
      <c r="A111" s="136" t="str">
        <f>'S05-DEJ'!D20</f>
        <v>Purée de Chou-fleur</v>
      </c>
      <c r="B111" s="130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52"/>
      <c r="N111" s="152"/>
      <c r="O111" s="153"/>
    </row>
    <row r="112" spans="1:15" s="115" customFormat="1" x14ac:dyDescent="0.3">
      <c r="A112" s="136" t="str">
        <f>'S05-DEJ'!E20</f>
        <v>Purée de Blanc de poireaux</v>
      </c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9"/>
      <c r="N112" s="139"/>
      <c r="O112" s="140"/>
    </row>
    <row r="113" spans="1:15" s="115" customFormat="1" ht="10.8" thickBot="1" x14ac:dyDescent="0.35">
      <c r="A113" s="141" t="str">
        <f>'S05-DEJ'!F20</f>
        <v>Purée de Courge</v>
      </c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17"/>
      <c r="N113" s="117"/>
      <c r="O113" s="118"/>
    </row>
    <row r="114" spans="1:15" s="115" customFormat="1" x14ac:dyDescent="0.3">
      <c r="A114" s="124" t="s">
        <v>35</v>
      </c>
      <c r="B114" s="12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43"/>
      <c r="N114" s="143"/>
      <c r="O114" s="149"/>
    </row>
    <row r="115" spans="1:15" s="115" customFormat="1" ht="10.8" thickBot="1" x14ac:dyDescent="0.35">
      <c r="A115" s="132" t="s">
        <v>36</v>
      </c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50"/>
      <c r="N115" s="150"/>
      <c r="O115" s="151"/>
    </row>
    <row r="116" spans="1:15" s="115" customFormat="1" x14ac:dyDescent="0.3">
      <c r="A116" s="129" t="s">
        <v>38</v>
      </c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40"/>
    </row>
    <row r="117" spans="1:15" s="115" customFormat="1" ht="10.8" thickBot="1" x14ac:dyDescent="0.35">
      <c r="A117" s="132" t="s">
        <v>37</v>
      </c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1"/>
    </row>
  </sheetData>
  <mergeCells count="1">
    <mergeCell ref="B1:O1"/>
  </mergeCells>
  <pageMargins left="0.23622047244094491" right="0.23622047244094491" top="0.74803149606299213" bottom="0.74803149606299213" header="0.31496062992125984" footer="0.31496062992125984"/>
  <pageSetup paperSize="9" scale="89" fitToHeight="2" orientation="landscape" r:id="rId1"/>
  <rowBreaks count="3" manualBreakCount="3">
    <brk id="32" max="14" man="1"/>
    <brk id="61" max="14" man="1"/>
    <brk id="89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4E98C-E657-4206-A5F9-12D3A4717CDF}">
  <dimension ref="A1:F22"/>
  <sheetViews>
    <sheetView topLeftCell="A5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29" t="s">
        <v>46</v>
      </c>
      <c r="B1" s="229"/>
      <c r="C1" s="229"/>
      <c r="D1" s="229"/>
      <c r="E1" s="229"/>
      <c r="F1" s="229"/>
    </row>
    <row r="2" spans="1:6" ht="24" x14ac:dyDescent="0.3">
      <c r="A2" s="229" t="s">
        <v>1</v>
      </c>
      <c r="B2" s="229"/>
      <c r="C2" s="229"/>
      <c r="D2" s="229"/>
      <c r="E2" s="229"/>
      <c r="F2" s="229"/>
    </row>
    <row r="3" spans="1:6" ht="17.399999999999999" x14ac:dyDescent="0.3">
      <c r="A3" s="235" t="s">
        <v>2</v>
      </c>
      <c r="B3" s="235"/>
      <c r="C3" s="235"/>
      <c r="D3" s="235"/>
      <c r="E3" s="235"/>
      <c r="F3" s="235"/>
    </row>
    <row r="4" spans="1:6" ht="15" thickBot="1" x14ac:dyDescent="0.35">
      <c r="B4" s="108"/>
      <c r="C4" s="108"/>
      <c r="D4" s="108"/>
      <c r="E4" s="108"/>
      <c r="F4" s="108"/>
    </row>
    <row r="5" spans="1:6" ht="17.7" customHeight="1" x14ac:dyDescent="0.3">
      <c r="A5" s="236" t="s">
        <v>3</v>
      </c>
      <c r="B5" s="237"/>
      <c r="C5" s="237"/>
      <c r="D5" s="237"/>
      <c r="E5" s="237"/>
      <c r="F5" s="238"/>
    </row>
    <row r="6" spans="1:6" ht="15" thickBot="1" x14ac:dyDescent="0.35">
      <c r="A6" s="239"/>
      <c r="B6" s="240"/>
      <c r="C6" s="240"/>
      <c r="D6" s="240"/>
      <c r="E6" s="240"/>
      <c r="F6" s="241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>
      <c r="B9" s="108"/>
      <c r="C9" s="108"/>
      <c r="D9" s="108"/>
      <c r="E9" s="108"/>
      <c r="F9" s="108"/>
    </row>
    <row r="10" spans="1:6" ht="22.8" x14ac:dyDescent="0.3">
      <c r="A10" s="243" t="s">
        <v>47</v>
      </c>
      <c r="B10" s="93"/>
      <c r="C10" s="2" t="s">
        <v>38</v>
      </c>
      <c r="D10" s="2" t="s">
        <v>37</v>
      </c>
      <c r="E10" s="8"/>
      <c r="F10" s="35" t="s">
        <v>20</v>
      </c>
    </row>
    <row r="11" spans="1:6" ht="27.6" x14ac:dyDescent="0.3">
      <c r="A11" s="243"/>
      <c r="B11" s="94"/>
      <c r="C11" s="13" t="s">
        <v>17</v>
      </c>
      <c r="D11" s="13" t="s">
        <v>48</v>
      </c>
      <c r="E11" s="13" t="s">
        <v>23</v>
      </c>
      <c r="F11" s="5" t="s">
        <v>49</v>
      </c>
    </row>
    <row r="12" spans="1:6" ht="15" customHeight="1" thickBot="1" x14ac:dyDescent="0.35">
      <c r="A12" s="243"/>
      <c r="B12" s="92"/>
      <c r="C12" s="98" t="s">
        <v>50</v>
      </c>
      <c r="D12" s="98" t="s">
        <v>51</v>
      </c>
      <c r="E12" s="98" t="s">
        <v>52</v>
      </c>
      <c r="F12" s="9"/>
    </row>
    <row r="13" spans="1:6" ht="15" thickBot="1" x14ac:dyDescent="0.35">
      <c r="B13" s="108"/>
      <c r="C13" s="108"/>
      <c r="D13" s="108"/>
      <c r="E13" s="108"/>
      <c r="F13" s="108"/>
    </row>
    <row r="14" spans="1:6" ht="22.8" x14ac:dyDescent="0.3">
      <c r="A14" s="243" t="s">
        <v>53</v>
      </c>
      <c r="B14" s="93"/>
      <c r="C14" s="2" t="s">
        <v>38</v>
      </c>
      <c r="D14" s="2" t="s">
        <v>37</v>
      </c>
      <c r="E14" s="2" t="s">
        <v>38</v>
      </c>
      <c r="F14" s="2" t="s">
        <v>37</v>
      </c>
    </row>
    <row r="15" spans="1:6" ht="13.5" customHeight="1" x14ac:dyDescent="0.3">
      <c r="A15" s="243"/>
      <c r="B15" s="94"/>
      <c r="C15" s="13" t="s">
        <v>17</v>
      </c>
      <c r="D15" s="13" t="s">
        <v>23</v>
      </c>
      <c r="E15" s="13" t="s">
        <v>23</v>
      </c>
      <c r="F15" s="5" t="s">
        <v>49</v>
      </c>
    </row>
    <row r="16" spans="1:6" ht="23.4" thickBot="1" x14ac:dyDescent="0.35">
      <c r="A16" s="243"/>
      <c r="B16" s="92"/>
      <c r="C16" s="98" t="s">
        <v>54</v>
      </c>
      <c r="D16" s="98" t="s">
        <v>55</v>
      </c>
      <c r="E16" s="98" t="s">
        <v>56</v>
      </c>
      <c r="F16" s="9"/>
    </row>
    <row r="17" spans="1:6" ht="8.25" customHeight="1" x14ac:dyDescent="0.3">
      <c r="B17" s="108"/>
      <c r="C17" s="108"/>
      <c r="D17" s="108"/>
      <c r="E17" s="108"/>
      <c r="F17" s="108"/>
    </row>
    <row r="18" spans="1:6" ht="8.25" customHeight="1" x14ac:dyDescent="0.3">
      <c r="A18" s="97"/>
      <c r="B18" s="97"/>
      <c r="C18" s="97"/>
      <c r="D18" s="97"/>
      <c r="E18" s="97"/>
      <c r="F18" s="97"/>
    </row>
    <row r="19" spans="1:6" ht="13.5" customHeight="1" x14ac:dyDescent="0.3">
      <c r="A19" s="50"/>
      <c r="B19" s="54" t="s">
        <v>39</v>
      </c>
      <c r="C19" s="51"/>
      <c r="D19" s="231" t="s">
        <v>40</v>
      </c>
      <c r="E19" s="230" t="s">
        <v>41</v>
      </c>
      <c r="F19" s="233" t="s">
        <v>42</v>
      </c>
    </row>
    <row r="20" spans="1:6" x14ac:dyDescent="0.3">
      <c r="A20" s="52"/>
      <c r="B20" s="55" t="s">
        <v>43</v>
      </c>
      <c r="C20" s="53"/>
      <c r="D20" s="232"/>
      <c r="E20" s="230"/>
      <c r="F20" s="234"/>
    </row>
    <row r="21" spans="1:6" x14ac:dyDescent="0.3">
      <c r="A21" s="97"/>
      <c r="B21" s="97" t="s">
        <v>44</v>
      </c>
      <c r="C21" s="97"/>
      <c r="D21" s="97"/>
      <c r="E21" s="97"/>
      <c r="F21" s="97"/>
    </row>
    <row r="22" spans="1:6" x14ac:dyDescent="0.3">
      <c r="A22" s="97"/>
      <c r="B22" s="97" t="s">
        <v>45</v>
      </c>
      <c r="C22" s="97"/>
      <c r="D22" s="97"/>
      <c r="E22" s="97"/>
      <c r="F22" s="97"/>
    </row>
  </sheetData>
  <mergeCells count="9">
    <mergeCell ref="A1:F1"/>
    <mergeCell ref="D19:D20"/>
    <mergeCell ref="E19:E20"/>
    <mergeCell ref="F19:F20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29" t="s">
        <v>0</v>
      </c>
      <c r="B1" s="229"/>
      <c r="C1" s="229"/>
      <c r="D1" s="229"/>
      <c r="E1" s="229"/>
      <c r="F1" s="229"/>
    </row>
    <row r="2" spans="1:6" ht="24" x14ac:dyDescent="0.3">
      <c r="A2" s="229" t="s">
        <v>57</v>
      </c>
      <c r="B2" s="229"/>
      <c r="C2" s="229"/>
      <c r="D2" s="229"/>
      <c r="E2" s="229"/>
      <c r="F2" s="229"/>
    </row>
    <row r="3" spans="1:6" ht="17.399999999999999" x14ac:dyDescent="0.3">
      <c r="A3" s="235" t="s">
        <v>58</v>
      </c>
      <c r="B3" s="235"/>
      <c r="C3" s="235"/>
      <c r="D3" s="235"/>
      <c r="E3" s="235"/>
      <c r="F3" s="235"/>
    </row>
    <row r="4" spans="1:6" ht="15" thickBot="1" x14ac:dyDescent="0.35">
      <c r="B4" s="108"/>
      <c r="C4" s="108"/>
      <c r="D4" s="108"/>
      <c r="E4" s="108"/>
      <c r="F4" s="108"/>
    </row>
    <row r="5" spans="1:6" ht="17.7" customHeight="1" x14ac:dyDescent="0.3">
      <c r="A5" s="236" t="s">
        <v>3</v>
      </c>
      <c r="B5" s="237"/>
      <c r="C5" s="237"/>
      <c r="D5" s="237"/>
      <c r="E5" s="237"/>
      <c r="F5" s="238"/>
    </row>
    <row r="6" spans="1:6" ht="15" thickBot="1" x14ac:dyDescent="0.35">
      <c r="A6" s="239"/>
      <c r="B6" s="240"/>
      <c r="C6" s="240"/>
      <c r="D6" s="240"/>
      <c r="E6" s="240"/>
      <c r="F6" s="241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>
      <c r="B9" s="108"/>
      <c r="C9" s="108"/>
      <c r="D9" s="108"/>
      <c r="E9" s="108"/>
      <c r="F9" s="108"/>
    </row>
    <row r="10" spans="1:6" ht="25.5" customHeight="1" x14ac:dyDescent="0.3">
      <c r="A10" s="242" t="s">
        <v>9</v>
      </c>
      <c r="B10" s="34" t="s">
        <v>59</v>
      </c>
      <c r="C10" s="62"/>
      <c r="D10" s="15" t="s">
        <v>60</v>
      </c>
      <c r="E10" s="62"/>
      <c r="F10" s="35" t="s">
        <v>61</v>
      </c>
    </row>
    <row r="11" spans="1:6" ht="57.6" x14ac:dyDescent="0.3">
      <c r="A11" s="242"/>
      <c r="B11" s="36" t="s">
        <v>62</v>
      </c>
      <c r="C11" s="57" t="s">
        <v>63</v>
      </c>
      <c r="D11" s="38" t="s">
        <v>64</v>
      </c>
      <c r="E11" s="63" t="s">
        <v>65</v>
      </c>
      <c r="F11" s="40" t="s">
        <v>66</v>
      </c>
    </row>
    <row r="12" spans="1:6" ht="12.75" customHeight="1" x14ac:dyDescent="0.3">
      <c r="A12" s="242"/>
      <c r="B12" s="41"/>
      <c r="C12" s="64" t="s">
        <v>67</v>
      </c>
      <c r="D12" s="39" t="s">
        <v>68</v>
      </c>
      <c r="E12" s="64" t="s">
        <v>69</v>
      </c>
      <c r="F12" s="109" t="s">
        <v>70</v>
      </c>
    </row>
    <row r="13" spans="1:6" ht="15" thickBot="1" x14ac:dyDescent="0.35">
      <c r="A13" s="242"/>
      <c r="B13" s="110" t="s">
        <v>20</v>
      </c>
      <c r="C13" s="66" t="s">
        <v>71</v>
      </c>
      <c r="D13" s="43" t="s">
        <v>20</v>
      </c>
      <c r="E13" s="65" t="s">
        <v>20</v>
      </c>
      <c r="F13" s="23" t="s">
        <v>72</v>
      </c>
    </row>
    <row r="14" spans="1:6" ht="15" thickBot="1" x14ac:dyDescent="0.35">
      <c r="B14" s="108"/>
      <c r="C14" s="108"/>
      <c r="D14" s="108"/>
      <c r="E14" s="108"/>
      <c r="F14" s="108"/>
    </row>
    <row r="15" spans="1:6" ht="68.400000000000006" x14ac:dyDescent="0.3">
      <c r="A15" s="242" t="s">
        <v>22</v>
      </c>
      <c r="B15" s="37" t="s">
        <v>62</v>
      </c>
      <c r="C15" s="59" t="s">
        <v>73</v>
      </c>
      <c r="D15" s="20" t="s">
        <v>74</v>
      </c>
      <c r="E15" s="67" t="s">
        <v>65</v>
      </c>
      <c r="F15" s="24" t="s">
        <v>75</v>
      </c>
    </row>
    <row r="16" spans="1:6" ht="13.5" customHeight="1" x14ac:dyDescent="0.3">
      <c r="A16" s="242"/>
      <c r="B16" s="109" t="s">
        <v>70</v>
      </c>
      <c r="C16" s="111" t="s">
        <v>76</v>
      </c>
      <c r="D16" s="13" t="s">
        <v>68</v>
      </c>
      <c r="E16" s="111" t="s">
        <v>76</v>
      </c>
      <c r="F16" s="109" t="s">
        <v>70</v>
      </c>
    </row>
    <row r="17" spans="1:6" ht="29.4" thickBot="1" x14ac:dyDescent="0.35">
      <c r="A17" s="242"/>
      <c r="B17" s="21" t="s">
        <v>77</v>
      </c>
      <c r="C17" s="66" t="s">
        <v>71</v>
      </c>
      <c r="D17" s="22" t="s">
        <v>78</v>
      </c>
      <c r="E17" s="66" t="s">
        <v>79</v>
      </c>
      <c r="F17" s="23" t="s">
        <v>72</v>
      </c>
    </row>
    <row r="18" spans="1:6" ht="15" thickBot="1" x14ac:dyDescent="0.35">
      <c r="B18" s="108"/>
      <c r="C18" s="108"/>
      <c r="D18" s="108"/>
      <c r="E18" s="108"/>
      <c r="F18" s="108"/>
    </row>
    <row r="19" spans="1:6" ht="14.25" customHeight="1" x14ac:dyDescent="0.3">
      <c r="A19" s="242" t="s">
        <v>26</v>
      </c>
      <c r="B19" s="44" t="s">
        <v>80</v>
      </c>
      <c r="C19" s="68" t="s">
        <v>28</v>
      </c>
      <c r="D19" s="17" t="s">
        <v>27</v>
      </c>
      <c r="E19" s="68" t="s">
        <v>30</v>
      </c>
      <c r="F19" s="18" t="s">
        <v>81</v>
      </c>
    </row>
    <row r="20" spans="1:6" ht="28.8" x14ac:dyDescent="0.3">
      <c r="A20" s="242"/>
      <c r="B20" s="26" t="s">
        <v>82</v>
      </c>
      <c r="C20" s="69" t="s">
        <v>34</v>
      </c>
      <c r="D20" s="27" t="s">
        <v>83</v>
      </c>
      <c r="E20" s="69" t="s">
        <v>84</v>
      </c>
      <c r="F20" s="28" t="s">
        <v>32</v>
      </c>
    </row>
    <row r="21" spans="1:6" ht="28.8" x14ac:dyDescent="0.3">
      <c r="A21" s="242"/>
      <c r="B21" s="26" t="s">
        <v>35</v>
      </c>
      <c r="C21" s="69" t="s">
        <v>36</v>
      </c>
      <c r="D21" s="27" t="s">
        <v>35</v>
      </c>
      <c r="E21" s="69" t="s">
        <v>35</v>
      </c>
      <c r="F21" s="28" t="s">
        <v>36</v>
      </c>
    </row>
    <row r="22" spans="1:6" ht="14.25" customHeight="1" thickBot="1" x14ac:dyDescent="0.35">
      <c r="A22" s="242"/>
      <c r="B22" s="29" t="s">
        <v>38</v>
      </c>
      <c r="C22" s="66" t="s">
        <v>71</v>
      </c>
      <c r="D22" s="30" t="s">
        <v>38</v>
      </c>
      <c r="E22" s="70" t="s">
        <v>37</v>
      </c>
      <c r="F22" s="31" t="s">
        <v>38</v>
      </c>
    </row>
    <row r="23" spans="1:6" ht="9.75" customHeight="1" x14ac:dyDescent="0.3">
      <c r="B23" s="108"/>
      <c r="C23" s="108"/>
      <c r="D23" s="108"/>
      <c r="E23" s="108"/>
      <c r="F23" s="108"/>
    </row>
    <row r="24" spans="1:6" ht="8.25" customHeight="1" x14ac:dyDescent="0.3">
      <c r="A24" s="97"/>
      <c r="B24" s="97"/>
      <c r="C24" s="97"/>
      <c r="D24" s="97"/>
      <c r="E24" s="97"/>
      <c r="F24" s="97"/>
    </row>
    <row r="25" spans="1:6" ht="13.5" customHeight="1" x14ac:dyDescent="0.3">
      <c r="A25" s="50"/>
      <c r="B25" s="54" t="s">
        <v>39</v>
      </c>
      <c r="C25" s="51"/>
      <c r="D25" s="231" t="s">
        <v>40</v>
      </c>
      <c r="E25" s="230" t="s">
        <v>41</v>
      </c>
      <c r="F25" s="233" t="s">
        <v>42</v>
      </c>
    </row>
    <row r="26" spans="1:6" x14ac:dyDescent="0.3">
      <c r="A26" s="52"/>
      <c r="B26" s="55" t="s">
        <v>43</v>
      </c>
      <c r="C26" s="53"/>
      <c r="D26" s="232"/>
      <c r="E26" s="230"/>
      <c r="F26" s="234"/>
    </row>
    <row r="27" spans="1:6" x14ac:dyDescent="0.3">
      <c r="A27" s="97"/>
      <c r="B27" s="97" t="s">
        <v>44</v>
      </c>
      <c r="C27" s="97"/>
      <c r="D27" s="97"/>
      <c r="E27" s="97"/>
      <c r="F27" s="97"/>
    </row>
    <row r="28" spans="1:6" x14ac:dyDescent="0.3">
      <c r="A28" s="97"/>
      <c r="B28" s="97" t="s">
        <v>45</v>
      </c>
      <c r="C28" s="97"/>
      <c r="D28" s="97"/>
      <c r="E28" s="97"/>
      <c r="F28" s="97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29" t="s">
        <v>46</v>
      </c>
      <c r="B1" s="229"/>
      <c r="C1" s="229"/>
      <c r="D1" s="229"/>
      <c r="E1" s="229"/>
      <c r="F1" s="229"/>
    </row>
    <row r="2" spans="1:6" ht="24" x14ac:dyDescent="0.3">
      <c r="A2" s="229" t="s">
        <v>57</v>
      </c>
      <c r="B2" s="229"/>
      <c r="C2" s="229"/>
      <c r="D2" s="229"/>
      <c r="E2" s="229"/>
      <c r="F2" s="229"/>
    </row>
    <row r="3" spans="1:6" ht="17.399999999999999" x14ac:dyDescent="0.3">
      <c r="A3" s="235" t="s">
        <v>58</v>
      </c>
      <c r="B3" s="235"/>
      <c r="C3" s="235"/>
      <c r="D3" s="235"/>
      <c r="E3" s="235"/>
      <c r="F3" s="235"/>
    </row>
    <row r="4" spans="1:6" ht="15" thickBot="1" x14ac:dyDescent="0.35">
      <c r="B4" s="108"/>
      <c r="C4" s="108"/>
      <c r="D4" s="108"/>
      <c r="E4" s="108"/>
      <c r="F4" s="108"/>
    </row>
    <row r="5" spans="1:6" ht="17.7" customHeight="1" x14ac:dyDescent="0.3">
      <c r="A5" s="236" t="s">
        <v>3</v>
      </c>
      <c r="B5" s="237"/>
      <c r="C5" s="237"/>
      <c r="D5" s="237"/>
      <c r="E5" s="237"/>
      <c r="F5" s="238"/>
    </row>
    <row r="6" spans="1:6" ht="15" thickBot="1" x14ac:dyDescent="0.35">
      <c r="A6" s="239"/>
      <c r="B6" s="240"/>
      <c r="C6" s="240"/>
      <c r="D6" s="240"/>
      <c r="E6" s="240"/>
      <c r="F6" s="241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>
      <c r="B9" s="108"/>
      <c r="C9" s="108"/>
      <c r="D9" s="108"/>
      <c r="E9" s="108"/>
      <c r="F9" s="108"/>
    </row>
    <row r="10" spans="1:6" x14ac:dyDescent="0.3">
      <c r="A10" s="243" t="s">
        <v>47</v>
      </c>
      <c r="B10" s="78" t="s">
        <v>85</v>
      </c>
      <c r="C10" s="60" t="s">
        <v>20</v>
      </c>
      <c r="D10" s="79" t="s">
        <v>85</v>
      </c>
      <c r="E10" s="80"/>
      <c r="F10" s="35" t="s">
        <v>20</v>
      </c>
    </row>
    <row r="11" spans="1:6" x14ac:dyDescent="0.3">
      <c r="A11" s="243"/>
      <c r="B11" s="77" t="s">
        <v>86</v>
      </c>
      <c r="C11" s="111" t="s">
        <v>17</v>
      </c>
      <c r="D11" s="3" t="s">
        <v>87</v>
      </c>
      <c r="E11" s="111" t="s">
        <v>88</v>
      </c>
      <c r="F11" s="14" t="s">
        <v>89</v>
      </c>
    </row>
    <row r="12" spans="1:6" ht="15" customHeight="1" thickBot="1" x14ac:dyDescent="0.35">
      <c r="A12" s="243"/>
      <c r="B12" s="113" t="s">
        <v>90</v>
      </c>
      <c r="C12" s="112" t="s">
        <v>91</v>
      </c>
      <c r="D12" s="98"/>
      <c r="E12" s="112" t="s">
        <v>17</v>
      </c>
      <c r="F12" s="112" t="s">
        <v>92</v>
      </c>
    </row>
    <row r="13" spans="1:6" ht="15" thickBot="1" x14ac:dyDescent="0.35">
      <c r="B13" s="75"/>
      <c r="C13" s="108"/>
      <c r="D13" s="108"/>
      <c r="E13" s="108"/>
      <c r="F13" s="108"/>
    </row>
    <row r="14" spans="1:6" x14ac:dyDescent="0.3">
      <c r="A14" s="243" t="s">
        <v>93</v>
      </c>
      <c r="B14" s="78" t="s">
        <v>85</v>
      </c>
      <c r="C14" s="60" t="s">
        <v>20</v>
      </c>
      <c r="D14" s="79" t="s">
        <v>85</v>
      </c>
      <c r="E14" s="80" t="s">
        <v>94</v>
      </c>
      <c r="F14" s="79" t="s">
        <v>85</v>
      </c>
    </row>
    <row r="15" spans="1:6" ht="13.5" customHeight="1" x14ac:dyDescent="0.3">
      <c r="A15" s="243"/>
      <c r="B15" s="77" t="s">
        <v>86</v>
      </c>
      <c r="C15" s="111" t="s">
        <v>17</v>
      </c>
      <c r="D15" s="3" t="s">
        <v>87</v>
      </c>
      <c r="E15" s="111" t="s">
        <v>17</v>
      </c>
      <c r="F15" s="111" t="s">
        <v>23</v>
      </c>
    </row>
    <row r="16" spans="1:6" ht="28.2" thickBot="1" x14ac:dyDescent="0.35">
      <c r="A16" s="243"/>
      <c r="B16" s="113" t="s">
        <v>90</v>
      </c>
      <c r="C16" s="112" t="s">
        <v>95</v>
      </c>
      <c r="D16" s="98"/>
      <c r="E16" s="112" t="s">
        <v>54</v>
      </c>
      <c r="F16" s="112" t="s">
        <v>55</v>
      </c>
    </row>
    <row r="17" spans="1:6" ht="9.75" customHeight="1" x14ac:dyDescent="0.3">
      <c r="B17" s="108"/>
      <c r="C17" s="108"/>
      <c r="D17" s="108"/>
      <c r="E17" s="108"/>
      <c r="F17" s="108"/>
    </row>
    <row r="18" spans="1:6" ht="8.25" customHeight="1" x14ac:dyDescent="0.3">
      <c r="A18" s="97"/>
      <c r="B18" s="97"/>
      <c r="C18" s="97"/>
      <c r="D18" s="97"/>
      <c r="E18" s="97"/>
      <c r="F18" s="97"/>
    </row>
    <row r="19" spans="1:6" ht="13.5" customHeight="1" x14ac:dyDescent="0.3">
      <c r="A19" s="50"/>
      <c r="B19" s="54" t="s">
        <v>39</v>
      </c>
      <c r="C19" s="51"/>
      <c r="D19" s="231" t="s">
        <v>40</v>
      </c>
      <c r="E19" s="230" t="s">
        <v>41</v>
      </c>
      <c r="F19" s="233" t="s">
        <v>42</v>
      </c>
    </row>
    <row r="20" spans="1:6" x14ac:dyDescent="0.3">
      <c r="A20" s="52"/>
      <c r="B20" s="55" t="s">
        <v>43</v>
      </c>
      <c r="C20" s="53"/>
      <c r="D20" s="232"/>
      <c r="E20" s="230"/>
      <c r="F20" s="234"/>
    </row>
    <row r="21" spans="1:6" x14ac:dyDescent="0.3">
      <c r="A21" s="97"/>
      <c r="B21" s="97" t="s">
        <v>44</v>
      </c>
      <c r="C21" s="97"/>
      <c r="D21" s="97"/>
      <c r="E21" s="97"/>
      <c r="F21" s="97"/>
    </row>
    <row r="22" spans="1:6" x14ac:dyDescent="0.3">
      <c r="A22" s="97"/>
      <c r="B22" s="97" t="s">
        <v>45</v>
      </c>
      <c r="C22" s="97"/>
      <c r="D22" s="97"/>
      <c r="E22" s="97"/>
      <c r="F22" s="97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7" ht="24" x14ac:dyDescent="0.3">
      <c r="A1" s="229" t="s">
        <v>0</v>
      </c>
      <c r="B1" s="229"/>
      <c r="C1" s="229"/>
      <c r="D1" s="229"/>
      <c r="E1" s="229"/>
      <c r="F1" s="229"/>
      <c r="G1" s="108"/>
    </row>
    <row r="2" spans="1:7" ht="24" x14ac:dyDescent="0.3">
      <c r="A2" s="229" t="s">
        <v>96</v>
      </c>
      <c r="B2" s="229"/>
      <c r="C2" s="229"/>
      <c r="D2" s="229"/>
      <c r="E2" s="229"/>
      <c r="F2" s="229"/>
      <c r="G2" s="108"/>
    </row>
    <row r="3" spans="1:7" ht="17.399999999999999" x14ac:dyDescent="0.3">
      <c r="A3" s="235" t="s">
        <v>97</v>
      </c>
      <c r="B3" s="235"/>
      <c r="C3" s="235"/>
      <c r="D3" s="235"/>
      <c r="E3" s="235"/>
      <c r="F3" s="235"/>
      <c r="G3" s="108"/>
    </row>
    <row r="4" spans="1:7" ht="15" thickBot="1" x14ac:dyDescent="0.35">
      <c r="B4" s="108"/>
      <c r="C4" s="108"/>
      <c r="D4" s="108"/>
      <c r="E4" s="108"/>
      <c r="F4" s="108"/>
      <c r="G4" s="108"/>
    </row>
    <row r="5" spans="1:7" ht="17.7" customHeight="1" x14ac:dyDescent="0.3">
      <c r="A5" s="236" t="s">
        <v>3</v>
      </c>
      <c r="B5" s="237"/>
      <c r="C5" s="237"/>
      <c r="D5" s="237"/>
      <c r="E5" s="237"/>
      <c r="F5" s="238"/>
      <c r="G5" s="108"/>
    </row>
    <row r="6" spans="1:7" ht="15" thickBot="1" x14ac:dyDescent="0.35">
      <c r="A6" s="239"/>
      <c r="B6" s="240"/>
      <c r="C6" s="240"/>
      <c r="D6" s="240"/>
      <c r="E6" s="240"/>
      <c r="F6" s="241"/>
      <c r="G6" s="108"/>
    </row>
    <row r="7" spans="1:7" ht="8.25" customHeight="1" thickBot="1" x14ac:dyDescent="0.4">
      <c r="A7" s="12"/>
      <c r="B7" s="10"/>
      <c r="C7" s="10"/>
      <c r="D7" s="10"/>
      <c r="E7" s="10"/>
      <c r="F7" s="10"/>
      <c r="G7" s="108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G8" s="108"/>
    </row>
    <row r="9" spans="1:7" ht="8.25" customHeight="1" thickBot="1" x14ac:dyDescent="0.35">
      <c r="B9" s="108"/>
      <c r="C9" s="108"/>
      <c r="D9" s="108"/>
      <c r="E9" s="108"/>
      <c r="F9" s="108"/>
      <c r="G9" s="108"/>
    </row>
    <row r="10" spans="1:7" ht="25.5" customHeight="1" x14ac:dyDescent="0.3">
      <c r="A10" s="242" t="s">
        <v>9</v>
      </c>
      <c r="B10" s="34" t="s">
        <v>98</v>
      </c>
      <c r="C10" s="59" t="s">
        <v>99</v>
      </c>
      <c r="D10" s="45"/>
      <c r="E10" s="72" t="s">
        <v>100</v>
      </c>
      <c r="F10" s="19"/>
      <c r="G10" s="108"/>
    </row>
    <row r="11" spans="1:7" ht="57.6" x14ac:dyDescent="0.3">
      <c r="A11" s="242"/>
      <c r="B11" s="46" t="s">
        <v>101</v>
      </c>
      <c r="C11" s="63" t="s">
        <v>102</v>
      </c>
      <c r="D11" s="38" t="s">
        <v>103</v>
      </c>
      <c r="E11" s="63" t="s">
        <v>104</v>
      </c>
      <c r="F11" s="42" t="s">
        <v>105</v>
      </c>
      <c r="G11" s="108"/>
    </row>
    <row r="12" spans="1:7" ht="12.75" customHeight="1" x14ac:dyDescent="0.3">
      <c r="A12" s="242"/>
      <c r="B12" s="47"/>
      <c r="C12" s="74"/>
      <c r="D12" s="39" t="s">
        <v>106</v>
      </c>
      <c r="E12" s="64" t="s">
        <v>107</v>
      </c>
      <c r="F12" s="40" t="s">
        <v>108</v>
      </c>
      <c r="G12" s="108"/>
    </row>
    <row r="13" spans="1:7" ht="29.4" thickBot="1" x14ac:dyDescent="0.35">
      <c r="A13" s="242"/>
      <c r="B13" s="21" t="s">
        <v>109</v>
      </c>
      <c r="C13" s="65" t="s">
        <v>20</v>
      </c>
      <c r="D13" s="43" t="s">
        <v>20</v>
      </c>
      <c r="E13" s="73"/>
      <c r="F13" s="23" t="s">
        <v>110</v>
      </c>
      <c r="G13" s="108"/>
    </row>
    <row r="14" spans="1:7" ht="15" thickBot="1" x14ac:dyDescent="0.35">
      <c r="B14" s="108"/>
      <c r="C14" s="108"/>
      <c r="D14" s="108"/>
      <c r="E14" s="108"/>
      <c r="F14" s="108"/>
      <c r="G14" s="108"/>
    </row>
    <row r="15" spans="1:7" ht="60" customHeight="1" x14ac:dyDescent="0.3">
      <c r="A15" s="242" t="s">
        <v>22</v>
      </c>
      <c r="B15" s="48" t="s">
        <v>101</v>
      </c>
      <c r="C15" s="67" t="s">
        <v>102</v>
      </c>
      <c r="D15" s="20" t="s">
        <v>111</v>
      </c>
      <c r="E15" s="67" t="s">
        <v>112</v>
      </c>
      <c r="F15" s="25" t="s">
        <v>105</v>
      </c>
      <c r="G15" s="49"/>
    </row>
    <row r="16" spans="1:7" ht="13.5" customHeight="1" x14ac:dyDescent="0.3">
      <c r="A16" s="242"/>
      <c r="B16" s="109" t="s">
        <v>68</v>
      </c>
      <c r="C16" s="111" t="s">
        <v>70</v>
      </c>
      <c r="D16" s="13" t="s">
        <v>76</v>
      </c>
      <c r="E16" s="111" t="s">
        <v>70</v>
      </c>
      <c r="F16" s="14" t="s">
        <v>68</v>
      </c>
      <c r="G16" s="49"/>
    </row>
    <row r="17" spans="1:7" ht="29.4" thickBot="1" x14ac:dyDescent="0.35">
      <c r="A17" s="242"/>
      <c r="B17" s="21" t="s">
        <v>109</v>
      </c>
      <c r="C17" s="66" t="s">
        <v>113</v>
      </c>
      <c r="D17" s="22" t="s">
        <v>114</v>
      </c>
      <c r="E17" s="66" t="s">
        <v>115</v>
      </c>
      <c r="F17" s="23" t="s">
        <v>116</v>
      </c>
      <c r="G17" s="49"/>
    </row>
    <row r="18" spans="1:7" ht="15" thickBot="1" x14ac:dyDescent="0.35">
      <c r="B18" s="49"/>
      <c r="C18" s="49"/>
      <c r="D18" s="49"/>
      <c r="E18" s="49"/>
      <c r="F18" s="49"/>
      <c r="G18" s="49"/>
    </row>
    <row r="19" spans="1:7" ht="14.25" customHeight="1" x14ac:dyDescent="0.3">
      <c r="A19" s="242" t="s">
        <v>26</v>
      </c>
      <c r="B19" s="44" t="s">
        <v>30</v>
      </c>
      <c r="C19" s="71" t="s">
        <v>81</v>
      </c>
      <c r="D19" s="32" t="s">
        <v>80</v>
      </c>
      <c r="E19" s="71" t="s">
        <v>27</v>
      </c>
      <c r="F19" s="33" t="s">
        <v>117</v>
      </c>
      <c r="G19" s="49"/>
    </row>
    <row r="20" spans="1:7" ht="28.8" x14ac:dyDescent="0.3">
      <c r="A20" s="242"/>
      <c r="B20" s="26" t="s">
        <v>33</v>
      </c>
      <c r="C20" s="69" t="s">
        <v>118</v>
      </c>
      <c r="D20" s="27" t="s">
        <v>32</v>
      </c>
      <c r="E20" s="69" t="s">
        <v>119</v>
      </c>
      <c r="F20" s="28" t="s">
        <v>120</v>
      </c>
      <c r="G20" s="49"/>
    </row>
    <row r="21" spans="1:7" ht="28.8" x14ac:dyDescent="0.3">
      <c r="A21" s="242"/>
      <c r="B21" s="26" t="s">
        <v>35</v>
      </c>
      <c r="C21" s="69" t="s">
        <v>36</v>
      </c>
      <c r="D21" s="27" t="s">
        <v>35</v>
      </c>
      <c r="E21" s="69" t="s">
        <v>36</v>
      </c>
      <c r="F21" s="28" t="s">
        <v>35</v>
      </c>
      <c r="G21" s="49"/>
    </row>
    <row r="22" spans="1:7" ht="29.4" thickBot="1" x14ac:dyDescent="0.35">
      <c r="A22" s="242"/>
      <c r="B22" s="29" t="s">
        <v>38</v>
      </c>
      <c r="C22" s="70" t="s">
        <v>37</v>
      </c>
      <c r="D22" s="22" t="s">
        <v>114</v>
      </c>
      <c r="E22" s="70" t="s">
        <v>37</v>
      </c>
      <c r="F22" s="31" t="s">
        <v>38</v>
      </c>
      <c r="G22" s="49"/>
    </row>
    <row r="23" spans="1:7" ht="9.75" customHeight="1" x14ac:dyDescent="0.3">
      <c r="B23" s="108"/>
      <c r="C23" s="108"/>
      <c r="D23" s="108"/>
      <c r="E23" s="108"/>
      <c r="F23" s="108"/>
      <c r="G23" s="108"/>
    </row>
    <row r="24" spans="1:7" ht="8.25" customHeight="1" x14ac:dyDescent="0.3">
      <c r="A24" s="97"/>
      <c r="B24" s="97"/>
      <c r="C24" s="97"/>
      <c r="D24" s="97"/>
      <c r="E24" s="97"/>
      <c r="F24" s="97"/>
      <c r="G24" s="108"/>
    </row>
    <row r="25" spans="1:7" ht="13.5" customHeight="1" x14ac:dyDescent="0.3">
      <c r="A25" s="50"/>
      <c r="B25" s="54" t="s">
        <v>39</v>
      </c>
      <c r="C25" s="51"/>
      <c r="D25" s="231" t="s">
        <v>40</v>
      </c>
      <c r="E25" s="230" t="s">
        <v>41</v>
      </c>
      <c r="F25" s="233" t="s">
        <v>42</v>
      </c>
      <c r="G25" s="108"/>
    </row>
    <row r="26" spans="1:7" x14ac:dyDescent="0.3">
      <c r="A26" s="52"/>
      <c r="B26" s="55" t="s">
        <v>43</v>
      </c>
      <c r="C26" s="53"/>
      <c r="D26" s="232"/>
      <c r="E26" s="230"/>
      <c r="F26" s="234"/>
      <c r="G26" s="108"/>
    </row>
    <row r="27" spans="1:7" x14ac:dyDescent="0.3">
      <c r="A27" s="97"/>
      <c r="B27" s="97" t="s">
        <v>44</v>
      </c>
      <c r="C27" s="97"/>
      <c r="D27" s="97"/>
      <c r="E27" s="97"/>
      <c r="F27" s="97"/>
      <c r="G27" s="108"/>
    </row>
    <row r="28" spans="1:7" x14ac:dyDescent="0.3">
      <c r="A28" s="97"/>
      <c r="B28" s="97" t="s">
        <v>45</v>
      </c>
      <c r="C28" s="97"/>
      <c r="D28" s="97"/>
      <c r="E28" s="97"/>
      <c r="F28" s="97"/>
      <c r="G28" s="108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29" t="s">
        <v>46</v>
      </c>
      <c r="B1" s="229"/>
      <c r="C1" s="229"/>
      <c r="D1" s="229"/>
      <c r="E1" s="229"/>
      <c r="F1" s="229"/>
    </row>
    <row r="2" spans="1:6" ht="24" x14ac:dyDescent="0.3">
      <c r="A2" s="229" t="s">
        <v>96</v>
      </c>
      <c r="B2" s="229"/>
      <c r="C2" s="229"/>
      <c r="D2" s="229"/>
      <c r="E2" s="229"/>
      <c r="F2" s="229"/>
    </row>
    <row r="3" spans="1:6" ht="17.399999999999999" x14ac:dyDescent="0.3">
      <c r="A3" s="235" t="s">
        <v>97</v>
      </c>
      <c r="B3" s="235"/>
      <c r="C3" s="235"/>
      <c r="D3" s="235"/>
      <c r="E3" s="235"/>
      <c r="F3" s="235"/>
    </row>
    <row r="4" spans="1:6" ht="15" thickBot="1" x14ac:dyDescent="0.35">
      <c r="B4" s="108"/>
      <c r="C4" s="108"/>
      <c r="D4" s="108"/>
      <c r="E4" s="108"/>
      <c r="F4" s="108"/>
    </row>
    <row r="5" spans="1:6" ht="17.7" customHeight="1" x14ac:dyDescent="0.3">
      <c r="A5" s="236" t="s">
        <v>3</v>
      </c>
      <c r="B5" s="237"/>
      <c r="C5" s="237"/>
      <c r="D5" s="237"/>
      <c r="E5" s="237"/>
      <c r="F5" s="238"/>
    </row>
    <row r="6" spans="1:6" ht="15" thickBot="1" x14ac:dyDescent="0.35">
      <c r="A6" s="239"/>
      <c r="B6" s="240"/>
      <c r="C6" s="240"/>
      <c r="D6" s="240"/>
      <c r="E6" s="240"/>
      <c r="F6" s="241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>
      <c r="B9" s="108"/>
      <c r="C9" s="108"/>
      <c r="D9" s="108"/>
      <c r="E9" s="108"/>
      <c r="F9" s="108"/>
    </row>
    <row r="10" spans="1:6" ht="27.6" x14ac:dyDescent="0.3">
      <c r="A10" s="243" t="s">
        <v>47</v>
      </c>
      <c r="B10" s="78" t="s">
        <v>121</v>
      </c>
      <c r="C10" s="60" t="s">
        <v>20</v>
      </c>
      <c r="D10" s="79" t="s">
        <v>122</v>
      </c>
      <c r="E10" s="76" t="s">
        <v>123</v>
      </c>
      <c r="F10" s="60" t="s">
        <v>20</v>
      </c>
    </row>
    <row r="11" spans="1:6" x14ac:dyDescent="0.3">
      <c r="A11" s="243"/>
      <c r="B11" s="111" t="s">
        <v>124</v>
      </c>
      <c r="C11" s="111" t="s">
        <v>23</v>
      </c>
      <c r="D11" s="57" t="s">
        <v>125</v>
      </c>
      <c r="E11" s="109" t="s">
        <v>92</v>
      </c>
      <c r="F11" s="111" t="s">
        <v>126</v>
      </c>
    </row>
    <row r="12" spans="1:6" ht="15" customHeight="1" thickBot="1" x14ac:dyDescent="0.35">
      <c r="A12" s="243"/>
      <c r="B12" s="113" t="s">
        <v>55</v>
      </c>
      <c r="C12" s="112" t="s">
        <v>95</v>
      </c>
      <c r="D12" s="98"/>
      <c r="E12" s="110" t="s">
        <v>54</v>
      </c>
      <c r="F12" s="112" t="s">
        <v>127</v>
      </c>
    </row>
    <row r="13" spans="1:6" ht="15" thickBot="1" x14ac:dyDescent="0.35">
      <c r="B13" s="75"/>
      <c r="C13" s="108"/>
      <c r="D13" s="108"/>
      <c r="E13" s="108"/>
      <c r="F13" s="108"/>
    </row>
    <row r="14" spans="1:6" ht="27.6" x14ac:dyDescent="0.3">
      <c r="A14" s="243" t="s">
        <v>93</v>
      </c>
      <c r="B14" s="78" t="s">
        <v>121</v>
      </c>
      <c r="C14" s="59" t="s">
        <v>38</v>
      </c>
      <c r="D14" s="79" t="s">
        <v>122</v>
      </c>
      <c r="E14" s="76" t="s">
        <v>123</v>
      </c>
      <c r="F14" s="80" t="s">
        <v>85</v>
      </c>
    </row>
    <row r="15" spans="1:6" ht="13.5" customHeight="1" x14ac:dyDescent="0.3">
      <c r="A15" s="243"/>
      <c r="B15" s="111" t="s">
        <v>17</v>
      </c>
      <c r="C15" s="111" t="s">
        <v>23</v>
      </c>
      <c r="D15" s="57" t="s">
        <v>125</v>
      </c>
      <c r="E15" s="111" t="s">
        <v>128</v>
      </c>
      <c r="F15" s="111" t="s">
        <v>23</v>
      </c>
    </row>
    <row r="16" spans="1:6" ht="26.25" customHeight="1" thickBot="1" x14ac:dyDescent="0.35">
      <c r="A16" s="243"/>
      <c r="B16" s="113" t="s">
        <v>55</v>
      </c>
      <c r="C16" s="112" t="s">
        <v>95</v>
      </c>
      <c r="D16" s="98"/>
      <c r="E16" s="112" t="s">
        <v>54</v>
      </c>
      <c r="F16" s="112" t="s">
        <v>55</v>
      </c>
    </row>
    <row r="17" spans="1:6" ht="9.75" customHeight="1" x14ac:dyDescent="0.3">
      <c r="B17" s="108"/>
      <c r="C17" s="108"/>
      <c r="D17" s="108"/>
      <c r="E17" s="108"/>
      <c r="F17" s="108"/>
    </row>
    <row r="18" spans="1:6" ht="8.25" customHeight="1" x14ac:dyDescent="0.3">
      <c r="A18" s="97"/>
      <c r="B18" s="97"/>
      <c r="C18" s="97"/>
      <c r="D18" s="97"/>
      <c r="E18" s="97"/>
      <c r="F18" s="97"/>
    </row>
    <row r="19" spans="1:6" ht="13.5" customHeight="1" x14ac:dyDescent="0.3">
      <c r="A19" s="50"/>
      <c r="B19" s="54" t="s">
        <v>39</v>
      </c>
      <c r="C19" s="51"/>
      <c r="D19" s="231" t="s">
        <v>40</v>
      </c>
      <c r="E19" s="230" t="s">
        <v>41</v>
      </c>
      <c r="F19" s="233" t="s">
        <v>42</v>
      </c>
    </row>
    <row r="20" spans="1:6" x14ac:dyDescent="0.3">
      <c r="A20" s="52"/>
      <c r="B20" s="55" t="s">
        <v>43</v>
      </c>
      <c r="C20" s="53"/>
      <c r="D20" s="232"/>
      <c r="E20" s="230"/>
      <c r="F20" s="234"/>
    </row>
    <row r="21" spans="1:6" x14ac:dyDescent="0.3">
      <c r="A21" s="97"/>
      <c r="B21" s="97" t="s">
        <v>44</v>
      </c>
      <c r="C21" s="97"/>
      <c r="D21" s="97"/>
      <c r="E21" s="97"/>
      <c r="F21" s="97"/>
    </row>
    <row r="22" spans="1:6" x14ac:dyDescent="0.3">
      <c r="A22" s="97"/>
      <c r="B22" s="97" t="s">
        <v>45</v>
      </c>
      <c r="C22" s="97"/>
      <c r="D22" s="97"/>
      <c r="E22" s="97"/>
      <c r="F22" s="97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29" t="s">
        <v>0</v>
      </c>
      <c r="B1" s="229"/>
      <c r="C1" s="229"/>
      <c r="D1" s="229"/>
      <c r="E1" s="229"/>
      <c r="F1" s="229"/>
    </row>
    <row r="2" spans="1:6" ht="24" x14ac:dyDescent="0.3">
      <c r="A2" s="229" t="s">
        <v>129</v>
      </c>
      <c r="B2" s="229"/>
      <c r="C2" s="229"/>
      <c r="D2" s="229"/>
      <c r="E2" s="229"/>
      <c r="F2" s="229"/>
    </row>
    <row r="3" spans="1:6" ht="17.399999999999999" x14ac:dyDescent="0.3">
      <c r="A3" s="235" t="s">
        <v>130</v>
      </c>
      <c r="B3" s="235"/>
      <c r="C3" s="235"/>
      <c r="D3" s="235"/>
      <c r="E3" s="235"/>
      <c r="F3" s="235"/>
    </row>
    <row r="4" spans="1:6" ht="15" thickBot="1" x14ac:dyDescent="0.35">
      <c r="B4" s="108"/>
      <c r="C4" s="108"/>
      <c r="D4" s="108"/>
      <c r="E4" s="108"/>
      <c r="F4" s="108"/>
    </row>
    <row r="5" spans="1:6" ht="17.7" customHeight="1" x14ac:dyDescent="0.3">
      <c r="A5" s="236" t="s">
        <v>3</v>
      </c>
      <c r="B5" s="237"/>
      <c r="C5" s="237"/>
      <c r="D5" s="237"/>
      <c r="E5" s="237"/>
      <c r="F5" s="238"/>
    </row>
    <row r="6" spans="1:6" ht="15" thickBot="1" x14ac:dyDescent="0.35">
      <c r="A6" s="239"/>
      <c r="B6" s="240"/>
      <c r="C6" s="240"/>
      <c r="D6" s="240"/>
      <c r="E6" s="240"/>
      <c r="F6" s="241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>
      <c r="B9" s="108"/>
      <c r="C9" s="108"/>
      <c r="D9" s="108"/>
      <c r="E9" s="108"/>
      <c r="F9" s="108"/>
    </row>
    <row r="10" spans="1:6" ht="25.5" customHeight="1" x14ac:dyDescent="0.3">
      <c r="A10" s="242" t="s">
        <v>9</v>
      </c>
      <c r="B10" s="2" t="s">
        <v>131</v>
      </c>
      <c r="C10" s="82"/>
      <c r="D10" s="2"/>
      <c r="E10" s="59" t="s">
        <v>132</v>
      </c>
      <c r="F10" s="19"/>
    </row>
    <row r="11" spans="1:6" ht="43.2" x14ac:dyDescent="0.3">
      <c r="A11" s="242"/>
      <c r="B11" s="63" t="s">
        <v>133</v>
      </c>
      <c r="C11" s="57" t="s">
        <v>134</v>
      </c>
      <c r="D11" s="38" t="s">
        <v>135</v>
      </c>
      <c r="E11" s="57" t="s">
        <v>136</v>
      </c>
      <c r="F11" s="5" t="s">
        <v>137</v>
      </c>
    </row>
    <row r="12" spans="1:6" ht="12.75" customHeight="1" x14ac:dyDescent="0.3">
      <c r="A12" s="242"/>
      <c r="B12" s="111"/>
      <c r="C12" s="111" t="s">
        <v>17</v>
      </c>
      <c r="D12" s="13" t="s">
        <v>138</v>
      </c>
      <c r="E12" s="111"/>
      <c r="F12" s="14" t="s">
        <v>139</v>
      </c>
    </row>
    <row r="13" spans="1:6" ht="29.4" thickBot="1" x14ac:dyDescent="0.35">
      <c r="A13" s="242"/>
      <c r="B13" s="66" t="str">
        <f>B17</f>
        <v>Compote Pomme Pastèque Eucalyptus</v>
      </c>
      <c r="C13" s="112" t="s">
        <v>20</v>
      </c>
      <c r="D13" s="4" t="str">
        <f>D17</f>
        <v>Compote Pomme Melon Canari</v>
      </c>
      <c r="E13" s="58" t="str">
        <f>E17</f>
        <v>Compote Pomme Raisin Cardamome</v>
      </c>
      <c r="F13" s="99" t="s">
        <v>20</v>
      </c>
    </row>
    <row r="14" spans="1:6" ht="15" thickBot="1" x14ac:dyDescent="0.35">
      <c r="B14" s="108"/>
      <c r="C14" s="108"/>
      <c r="D14" s="108"/>
      <c r="E14" s="108"/>
      <c r="F14" s="108"/>
    </row>
    <row r="15" spans="1:6" ht="46.5" customHeight="1" x14ac:dyDescent="0.3">
      <c r="A15" s="242" t="s">
        <v>22</v>
      </c>
      <c r="B15" s="48" t="str">
        <f>B11</f>
        <v xml:space="preserve">Courgettes pommes de terre au pesto et filet de saumon </v>
      </c>
      <c r="C15" s="59" t="str">
        <f>C11</f>
        <v>Veau Marengo revisité</v>
      </c>
      <c r="D15" s="20" t="str">
        <f>D11</f>
        <v>Pâtisson courgettes coquillettes au basilic et filet de poulet</v>
      </c>
      <c r="E15" s="59" t="str">
        <f>E11</f>
        <v>Courge butternut quinoa à l'échalotte et filet de bœuf à la coriandre</v>
      </c>
      <c r="F15" s="7" t="str">
        <f>F11</f>
        <v>Ratatouille de légumes boulgour et dos de Cabillaud</v>
      </c>
    </row>
    <row r="16" spans="1:6" ht="13.5" customHeight="1" x14ac:dyDescent="0.3">
      <c r="A16" s="242"/>
      <c r="B16" s="109" t="s">
        <v>68</v>
      </c>
      <c r="C16" s="111" t="s">
        <v>17</v>
      </c>
      <c r="D16" s="13" t="s">
        <v>76</v>
      </c>
      <c r="E16" s="111" t="s">
        <v>68</v>
      </c>
      <c r="F16" s="14" t="s">
        <v>70</v>
      </c>
    </row>
    <row r="17" spans="1:6" ht="29.4" thickBot="1" x14ac:dyDescent="0.35">
      <c r="A17" s="242"/>
      <c r="B17" s="21" t="s">
        <v>140</v>
      </c>
      <c r="C17" s="66" t="s">
        <v>141</v>
      </c>
      <c r="D17" s="22" t="s">
        <v>142</v>
      </c>
      <c r="E17" s="66" t="s">
        <v>143</v>
      </c>
      <c r="F17" s="6" t="s">
        <v>144</v>
      </c>
    </row>
    <row r="18" spans="1:6" ht="15" thickBot="1" x14ac:dyDescent="0.35">
      <c r="B18" s="108"/>
      <c r="C18" s="108"/>
      <c r="D18" s="108"/>
      <c r="E18" s="108"/>
      <c r="F18" s="108"/>
    </row>
    <row r="19" spans="1:6" ht="14.25" customHeight="1" x14ac:dyDescent="0.3">
      <c r="A19" s="245" t="s">
        <v>26</v>
      </c>
      <c r="B19" s="16" t="s">
        <v>81</v>
      </c>
      <c r="C19" s="68" t="s">
        <v>30</v>
      </c>
      <c r="D19" s="32" t="s">
        <v>28</v>
      </c>
      <c r="E19" s="68" t="s">
        <v>80</v>
      </c>
      <c r="F19" s="16" t="s">
        <v>27</v>
      </c>
    </row>
    <row r="20" spans="1:6" ht="28.8" x14ac:dyDescent="0.3">
      <c r="A20" s="245"/>
      <c r="B20" s="26" t="s">
        <v>32</v>
      </c>
      <c r="C20" s="69" t="s">
        <v>33</v>
      </c>
      <c r="D20" s="27" t="s">
        <v>82</v>
      </c>
      <c r="E20" s="69" t="s">
        <v>145</v>
      </c>
      <c r="F20" s="69" t="s">
        <v>83</v>
      </c>
    </row>
    <row r="21" spans="1:6" ht="28.8" x14ac:dyDescent="0.3">
      <c r="A21" s="245"/>
      <c r="B21" s="26" t="s">
        <v>35</v>
      </c>
      <c r="C21" s="69" t="s">
        <v>36</v>
      </c>
      <c r="D21" s="27" t="s">
        <v>35</v>
      </c>
      <c r="E21" s="69" t="s">
        <v>36</v>
      </c>
      <c r="F21" s="69" t="s">
        <v>35</v>
      </c>
    </row>
    <row r="22" spans="1:6" ht="43.8" thickBot="1" x14ac:dyDescent="0.35">
      <c r="A22" s="245"/>
      <c r="B22" s="29" t="s">
        <v>38</v>
      </c>
      <c r="C22" s="70" t="s">
        <v>37</v>
      </c>
      <c r="D22" s="30" t="s">
        <v>146</v>
      </c>
      <c r="E22" s="70" t="s">
        <v>37</v>
      </c>
      <c r="F22" s="70" t="s">
        <v>38</v>
      </c>
    </row>
    <row r="23" spans="1:6" ht="9.75" customHeight="1" x14ac:dyDescent="0.3">
      <c r="B23" s="108"/>
      <c r="C23" s="108"/>
      <c r="D23" s="108"/>
      <c r="E23" s="108"/>
      <c r="F23" s="108"/>
    </row>
    <row r="24" spans="1:6" ht="8.25" customHeight="1" x14ac:dyDescent="0.3">
      <c r="A24" s="97"/>
      <c r="B24" s="97"/>
      <c r="C24" s="97"/>
      <c r="D24" s="97"/>
      <c r="E24" s="97"/>
      <c r="F24" s="97"/>
    </row>
    <row r="25" spans="1:6" ht="13.5" customHeight="1" x14ac:dyDescent="0.3">
      <c r="A25" s="50"/>
      <c r="B25" s="86" t="s">
        <v>39</v>
      </c>
      <c r="C25" s="51"/>
      <c r="D25" s="231" t="s">
        <v>40</v>
      </c>
      <c r="E25" s="230" t="s">
        <v>41</v>
      </c>
      <c r="F25" s="244" t="s">
        <v>42</v>
      </c>
    </row>
    <row r="26" spans="1:6" x14ac:dyDescent="0.3">
      <c r="A26" s="52"/>
      <c r="B26" s="55" t="s">
        <v>43</v>
      </c>
      <c r="C26" s="53"/>
      <c r="D26" s="232"/>
      <c r="E26" s="230"/>
      <c r="F26" s="244"/>
    </row>
    <row r="27" spans="1:6" x14ac:dyDescent="0.3">
      <c r="A27" s="97"/>
      <c r="B27" s="97" t="s">
        <v>44</v>
      </c>
      <c r="C27" s="97"/>
      <c r="D27" s="97"/>
      <c r="E27" s="97"/>
      <c r="F27" s="97"/>
    </row>
    <row r="28" spans="1:6" x14ac:dyDescent="0.3">
      <c r="A28" s="97"/>
      <c r="B28" s="97" t="s">
        <v>45</v>
      </c>
      <c r="C28" s="97"/>
      <c r="D28" s="97"/>
      <c r="E28" s="97"/>
      <c r="F28" s="97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29" t="s">
        <v>46</v>
      </c>
      <c r="B1" s="229"/>
      <c r="C1" s="229"/>
      <c r="D1" s="229"/>
      <c r="E1" s="229"/>
      <c r="F1" s="229"/>
    </row>
    <row r="2" spans="1:6" ht="24" x14ac:dyDescent="0.3">
      <c r="A2" s="229" t="s">
        <v>129</v>
      </c>
      <c r="B2" s="229"/>
      <c r="C2" s="229"/>
      <c r="D2" s="229"/>
      <c r="E2" s="229"/>
      <c r="F2" s="229"/>
    </row>
    <row r="3" spans="1:6" ht="17.399999999999999" x14ac:dyDescent="0.3">
      <c r="A3" s="235" t="str">
        <f>'S39 DEJ'!A3:F3</f>
        <v>Découverte du Melon Canari</v>
      </c>
      <c r="B3" s="235"/>
      <c r="C3" s="235"/>
      <c r="D3" s="235"/>
      <c r="E3" s="235"/>
      <c r="F3" s="235"/>
    </row>
    <row r="4" spans="1:6" ht="15" thickBot="1" x14ac:dyDescent="0.35">
      <c r="B4" s="108"/>
      <c r="C4" s="108"/>
      <c r="D4" s="108"/>
      <c r="E4" s="108"/>
      <c r="F4" s="108"/>
    </row>
    <row r="5" spans="1:6" ht="17.7" customHeight="1" x14ac:dyDescent="0.3">
      <c r="A5" s="236" t="s">
        <v>3</v>
      </c>
      <c r="B5" s="237"/>
      <c r="C5" s="237"/>
      <c r="D5" s="237"/>
      <c r="E5" s="237"/>
      <c r="F5" s="238"/>
    </row>
    <row r="6" spans="1:6" ht="15" thickBot="1" x14ac:dyDescent="0.35">
      <c r="A6" s="239"/>
      <c r="B6" s="240"/>
      <c r="C6" s="240"/>
      <c r="D6" s="240"/>
      <c r="E6" s="240"/>
      <c r="F6" s="241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>
      <c r="B9" s="108"/>
      <c r="C9" s="108"/>
      <c r="D9" s="108"/>
      <c r="E9" s="108"/>
      <c r="F9" s="108"/>
    </row>
    <row r="10" spans="1:6" x14ac:dyDescent="0.3">
      <c r="A10" s="243" t="s">
        <v>47</v>
      </c>
      <c r="B10" s="76" t="s">
        <v>147</v>
      </c>
      <c r="C10" s="60" t="s">
        <v>148</v>
      </c>
      <c r="D10" s="79" t="s">
        <v>85</v>
      </c>
      <c r="E10" s="80" t="s">
        <v>149</v>
      </c>
      <c r="F10" s="83" t="s">
        <v>147</v>
      </c>
    </row>
    <row r="11" spans="1:6" x14ac:dyDescent="0.3">
      <c r="A11" s="243"/>
      <c r="B11" s="109" t="s">
        <v>17</v>
      </c>
      <c r="C11" s="111" t="s">
        <v>86</v>
      </c>
      <c r="D11" s="13" t="s">
        <v>150</v>
      </c>
      <c r="E11" s="111" t="s">
        <v>17</v>
      </c>
      <c r="F11" s="111" t="s">
        <v>151</v>
      </c>
    </row>
    <row r="12" spans="1:6" ht="15" customHeight="1" thickBot="1" x14ac:dyDescent="0.35">
      <c r="A12" s="243"/>
      <c r="B12" s="113" t="s">
        <v>95</v>
      </c>
      <c r="C12" s="100" t="s">
        <v>152</v>
      </c>
      <c r="D12" s="98" t="s">
        <v>153</v>
      </c>
      <c r="E12" s="112" t="s">
        <v>154</v>
      </c>
      <c r="F12" s="112" t="s">
        <v>55</v>
      </c>
    </row>
    <row r="13" spans="1:6" ht="15" thickBot="1" x14ac:dyDescent="0.35">
      <c r="B13" s="75"/>
      <c r="C13" s="108"/>
      <c r="D13" s="108"/>
      <c r="E13" s="108"/>
      <c r="F13" s="108"/>
    </row>
    <row r="14" spans="1:6" x14ac:dyDescent="0.3">
      <c r="A14" s="243" t="s">
        <v>93</v>
      </c>
      <c r="B14" s="78" t="s">
        <v>85</v>
      </c>
      <c r="C14" s="59" t="s">
        <v>94</v>
      </c>
      <c r="D14" s="79" t="s">
        <v>85</v>
      </c>
      <c r="E14" s="80" t="s">
        <v>149</v>
      </c>
      <c r="F14" s="80" t="s">
        <v>85</v>
      </c>
    </row>
    <row r="15" spans="1:6" ht="13.5" customHeight="1" x14ac:dyDescent="0.3">
      <c r="A15" s="243"/>
      <c r="B15" s="109" t="s">
        <v>17</v>
      </c>
      <c r="C15" s="111" t="s">
        <v>151</v>
      </c>
      <c r="D15" s="13" t="s">
        <v>150</v>
      </c>
      <c r="E15" s="109" t="s">
        <v>17</v>
      </c>
      <c r="F15" s="111" t="s">
        <v>151</v>
      </c>
    </row>
    <row r="16" spans="1:6" ht="26.25" customHeight="1" thickBot="1" x14ac:dyDescent="0.35">
      <c r="A16" s="243"/>
      <c r="B16" s="113" t="s">
        <v>95</v>
      </c>
      <c r="C16" s="112" t="s">
        <v>56</v>
      </c>
      <c r="D16" s="98" t="s">
        <v>153</v>
      </c>
      <c r="E16" s="113" t="s">
        <v>95</v>
      </c>
      <c r="F16" s="112" t="s">
        <v>55</v>
      </c>
    </row>
    <row r="17" spans="1:6" ht="9.75" customHeight="1" x14ac:dyDescent="0.3">
      <c r="B17" s="108"/>
      <c r="C17" s="108"/>
      <c r="D17" s="108"/>
      <c r="E17" s="108"/>
      <c r="F17" s="108"/>
    </row>
    <row r="18" spans="1:6" ht="8.25" customHeight="1" x14ac:dyDescent="0.3">
      <c r="A18" s="97"/>
      <c r="B18" s="97"/>
      <c r="C18" s="97"/>
      <c r="D18" s="97"/>
      <c r="E18" s="97"/>
      <c r="F18" s="97"/>
    </row>
    <row r="19" spans="1:6" ht="13.5" customHeight="1" x14ac:dyDescent="0.3">
      <c r="A19" s="50"/>
      <c r="B19" s="86" t="s">
        <v>39</v>
      </c>
      <c r="C19" s="51"/>
      <c r="D19" s="231" t="s">
        <v>40</v>
      </c>
      <c r="E19" s="230" t="s">
        <v>41</v>
      </c>
      <c r="F19" s="244" t="s">
        <v>42</v>
      </c>
    </row>
    <row r="20" spans="1:6" x14ac:dyDescent="0.3">
      <c r="A20" s="52"/>
      <c r="B20" s="55" t="s">
        <v>43</v>
      </c>
      <c r="C20" s="53"/>
      <c r="D20" s="232"/>
      <c r="E20" s="230"/>
      <c r="F20" s="244"/>
    </row>
    <row r="21" spans="1:6" x14ac:dyDescent="0.3">
      <c r="A21" s="97"/>
      <c r="B21" s="97" t="s">
        <v>44</v>
      </c>
      <c r="C21" s="97"/>
      <c r="D21" s="97"/>
      <c r="E21" s="97"/>
      <c r="F21" s="97"/>
    </row>
    <row r="22" spans="1:6" x14ac:dyDescent="0.3">
      <c r="A22" s="97"/>
      <c r="B22" s="97" t="s">
        <v>45</v>
      </c>
      <c r="C22" s="97"/>
      <c r="D22" s="97"/>
      <c r="E22" s="97"/>
      <c r="F22" s="97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29" t="s">
        <v>0</v>
      </c>
      <c r="B1" s="229"/>
      <c r="C1" s="229"/>
      <c r="D1" s="229"/>
      <c r="E1" s="229"/>
      <c r="F1" s="229"/>
    </row>
    <row r="2" spans="1:6" ht="24" x14ac:dyDescent="0.3">
      <c r="A2" s="229" t="s">
        <v>155</v>
      </c>
      <c r="B2" s="229"/>
      <c r="C2" s="229"/>
      <c r="D2" s="229"/>
      <c r="E2" s="229"/>
      <c r="F2" s="229"/>
    </row>
    <row r="3" spans="1:6" ht="17.399999999999999" x14ac:dyDescent="0.3">
      <c r="A3" s="235" t="s">
        <v>156</v>
      </c>
      <c r="B3" s="235"/>
      <c r="C3" s="235"/>
      <c r="D3" s="235"/>
      <c r="E3" s="235"/>
      <c r="F3" s="235"/>
    </row>
    <row r="4" spans="1:6" ht="18" thickBot="1" x14ac:dyDescent="0.35">
      <c r="A4" s="235"/>
      <c r="B4" s="235"/>
      <c r="C4" s="235"/>
      <c r="D4" s="235"/>
      <c r="E4" s="235"/>
      <c r="F4" s="235"/>
    </row>
    <row r="5" spans="1:6" ht="17.7" customHeight="1" x14ac:dyDescent="0.3">
      <c r="A5" s="236" t="s">
        <v>3</v>
      </c>
      <c r="B5" s="237"/>
      <c r="C5" s="237"/>
      <c r="D5" s="237"/>
      <c r="E5" s="237"/>
      <c r="F5" s="238"/>
    </row>
    <row r="6" spans="1:6" ht="15" thickBot="1" x14ac:dyDescent="0.35">
      <c r="A6" s="239"/>
      <c r="B6" s="240"/>
      <c r="C6" s="240"/>
      <c r="D6" s="240"/>
      <c r="E6" s="240"/>
      <c r="F6" s="241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>
      <c r="B9" s="108"/>
      <c r="C9" s="108"/>
      <c r="D9" s="108"/>
      <c r="E9" s="108"/>
      <c r="F9" s="108"/>
    </row>
    <row r="10" spans="1:6" ht="25.5" customHeight="1" x14ac:dyDescent="0.3">
      <c r="A10" s="242" t="s">
        <v>9</v>
      </c>
      <c r="B10" s="59" t="s">
        <v>157</v>
      </c>
      <c r="C10" s="84"/>
      <c r="D10" s="59" t="s">
        <v>158</v>
      </c>
      <c r="E10" s="59"/>
      <c r="F10" s="19"/>
    </row>
    <row r="11" spans="1:6" ht="43.2" x14ac:dyDescent="0.3">
      <c r="A11" s="242"/>
      <c r="B11" s="46" t="s">
        <v>159</v>
      </c>
      <c r="C11" s="63" t="s">
        <v>160</v>
      </c>
      <c r="D11" s="46" t="s">
        <v>161</v>
      </c>
      <c r="E11" s="57" t="s">
        <v>162</v>
      </c>
      <c r="F11" s="5" t="s">
        <v>163</v>
      </c>
    </row>
    <row r="12" spans="1:6" ht="12.75" customHeight="1" x14ac:dyDescent="0.3">
      <c r="A12" s="242"/>
      <c r="B12" s="111"/>
      <c r="C12" s="109" t="str">
        <f>C16</f>
        <v>Yaourt nature</v>
      </c>
      <c r="D12" s="111" t="s">
        <v>92</v>
      </c>
      <c r="E12" s="111" t="str">
        <f>E16</f>
        <v xml:space="preserve">Fromage blanc nature </v>
      </c>
      <c r="F12" s="14" t="s">
        <v>164</v>
      </c>
    </row>
    <row r="13" spans="1:6" ht="28.2" thickBot="1" x14ac:dyDescent="0.35">
      <c r="A13" s="242"/>
      <c r="B13" s="112" t="s">
        <v>20</v>
      </c>
      <c r="C13" s="81" t="str">
        <f>C17</f>
        <v>Compote Pomme Melon Vanille</v>
      </c>
      <c r="D13" s="81" t="str">
        <f>D17</f>
        <v>Compote Banane Pomme Citronnelle</v>
      </c>
      <c r="E13" s="112" t="s">
        <v>20</v>
      </c>
      <c r="F13" s="99" t="str">
        <f>E13</f>
        <v>Fruit de saison</v>
      </c>
    </row>
    <row r="14" spans="1:6" ht="15" thickBot="1" x14ac:dyDescent="0.35">
      <c r="B14" s="108"/>
      <c r="C14" s="108"/>
      <c r="D14" s="108"/>
      <c r="E14" s="108"/>
      <c r="F14" s="108"/>
    </row>
    <row r="15" spans="1:6" ht="46.5" customHeight="1" x14ac:dyDescent="0.3">
      <c r="A15" s="242" t="s">
        <v>22</v>
      </c>
      <c r="B15" s="48" t="str">
        <f>B11</f>
        <v>Courge spaghetti et semoule aux poivrons et sauté de veau</v>
      </c>
      <c r="C15" s="48" t="str">
        <f t="shared" ref="C15:F15" si="0">C11</f>
        <v>Courgettes patate douce et filet de saumon</v>
      </c>
      <c r="D15" s="67" t="str">
        <f t="shared" si="0"/>
        <v>Carottes au curry pommes de terre et poulet tandoori</v>
      </c>
      <c r="E15" s="48" t="str">
        <f t="shared" si="0"/>
        <v>Légumes d'été pâtes à la cardamome et filet de bœuf</v>
      </c>
      <c r="F15" s="67" t="str">
        <f t="shared" si="0"/>
        <v>Potiron boulgour et dos de Cabillaud</v>
      </c>
    </row>
    <row r="16" spans="1:6" ht="13.5" customHeight="1" x14ac:dyDescent="0.3">
      <c r="A16" s="242"/>
      <c r="B16" s="111" t="s">
        <v>128</v>
      </c>
      <c r="C16" s="109" t="s">
        <v>17</v>
      </c>
      <c r="D16" s="111" t="s">
        <v>68</v>
      </c>
      <c r="E16" s="111" t="s">
        <v>76</v>
      </c>
      <c r="F16" s="14" t="s">
        <v>70</v>
      </c>
    </row>
    <row r="17" spans="1:6" ht="29.4" thickBot="1" x14ac:dyDescent="0.35">
      <c r="A17" s="242"/>
      <c r="B17" s="66" t="s">
        <v>165</v>
      </c>
      <c r="C17" s="81" t="s">
        <v>166</v>
      </c>
      <c r="D17" s="58" t="s">
        <v>167</v>
      </c>
      <c r="E17" s="66" t="s">
        <v>143</v>
      </c>
      <c r="F17" s="23" t="s">
        <v>168</v>
      </c>
    </row>
    <row r="18" spans="1:6" ht="15" thickBot="1" x14ac:dyDescent="0.35">
      <c r="B18" s="108"/>
      <c r="C18" s="108"/>
      <c r="D18" s="108"/>
      <c r="E18" s="108"/>
      <c r="F18" s="108"/>
    </row>
    <row r="19" spans="1:6" ht="14.25" customHeight="1" x14ac:dyDescent="0.3">
      <c r="A19" s="245" t="s">
        <v>26</v>
      </c>
      <c r="B19" s="32" t="s">
        <v>30</v>
      </c>
      <c r="C19" s="16" t="s">
        <v>81</v>
      </c>
      <c r="D19" s="68" t="s">
        <v>28</v>
      </c>
      <c r="E19" s="33" t="s">
        <v>80</v>
      </c>
      <c r="F19" s="16" t="s">
        <v>27</v>
      </c>
    </row>
    <row r="20" spans="1:6" ht="28.8" x14ac:dyDescent="0.3">
      <c r="A20" s="245"/>
      <c r="B20" s="26" t="s">
        <v>31</v>
      </c>
      <c r="C20" s="26" t="s">
        <v>32</v>
      </c>
      <c r="D20" s="69" t="s">
        <v>33</v>
      </c>
      <c r="E20" s="28" t="s">
        <v>34</v>
      </c>
      <c r="F20" s="28" t="s">
        <v>169</v>
      </c>
    </row>
    <row r="21" spans="1:6" ht="28.8" x14ac:dyDescent="0.3">
      <c r="A21" s="245"/>
      <c r="B21" s="26" t="s">
        <v>35</v>
      </c>
      <c r="C21" s="26" t="s">
        <v>36</v>
      </c>
      <c r="D21" s="69" t="s">
        <v>35</v>
      </c>
      <c r="E21" s="28" t="s">
        <v>36</v>
      </c>
      <c r="F21" s="28" t="s">
        <v>35</v>
      </c>
    </row>
    <row r="22" spans="1:6" ht="15" thickBot="1" x14ac:dyDescent="0.35">
      <c r="A22" s="245"/>
      <c r="B22" s="70" t="s">
        <v>38</v>
      </c>
      <c r="C22" s="29" t="s">
        <v>37</v>
      </c>
      <c r="D22" s="70" t="s">
        <v>38</v>
      </c>
      <c r="E22" s="31" t="s">
        <v>37</v>
      </c>
      <c r="F22" s="31" t="str">
        <f>D22</f>
        <v>Compote de Pommes</v>
      </c>
    </row>
    <row r="23" spans="1:6" ht="9.75" customHeight="1" x14ac:dyDescent="0.3">
      <c r="B23" s="108"/>
      <c r="C23" s="108"/>
      <c r="D23" s="108"/>
      <c r="E23" s="108"/>
      <c r="F23" s="108"/>
    </row>
    <row r="24" spans="1:6" ht="8.25" customHeight="1" x14ac:dyDescent="0.3">
      <c r="A24" s="97"/>
      <c r="B24" s="97"/>
      <c r="C24" s="97"/>
      <c r="D24" s="97"/>
      <c r="E24" s="97"/>
      <c r="F24" s="97"/>
    </row>
    <row r="25" spans="1:6" ht="13.5" customHeight="1" x14ac:dyDescent="0.3">
      <c r="A25" s="50"/>
      <c r="B25" s="86" t="s">
        <v>39</v>
      </c>
      <c r="C25" s="51"/>
      <c r="D25" s="231" t="s">
        <v>40</v>
      </c>
      <c r="E25" s="230" t="s">
        <v>41</v>
      </c>
      <c r="F25" s="244" t="s">
        <v>42</v>
      </c>
    </row>
    <row r="26" spans="1:6" x14ac:dyDescent="0.3">
      <c r="A26" s="52"/>
      <c r="B26" s="55" t="s">
        <v>43</v>
      </c>
      <c r="C26" s="53"/>
      <c r="D26" s="232"/>
      <c r="E26" s="230"/>
      <c r="F26" s="244"/>
    </row>
    <row r="27" spans="1:6" x14ac:dyDescent="0.3">
      <c r="A27" s="97"/>
      <c r="B27" s="97" t="s">
        <v>44</v>
      </c>
      <c r="C27" s="97"/>
      <c r="D27" s="97"/>
      <c r="E27" s="97"/>
      <c r="F27" s="97"/>
    </row>
    <row r="28" spans="1:6" x14ac:dyDescent="0.3">
      <c r="A28" s="97"/>
      <c r="B28" s="97" t="s">
        <v>45</v>
      </c>
      <c r="C28" s="97"/>
      <c r="D28" s="97"/>
      <c r="E28" s="97"/>
      <c r="F28" s="97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16</vt:i4>
      </vt:variant>
    </vt:vector>
  </HeadingPairs>
  <TitlesOfParts>
    <vt:vector size="31" baseType="lpstr">
      <vt:lpstr>S36 DEJ</vt:lpstr>
      <vt:lpstr>S36 GOU</vt:lpstr>
      <vt:lpstr>S37 DEJ</vt:lpstr>
      <vt:lpstr>S37 GOU</vt:lpstr>
      <vt:lpstr>S38 DEJ</vt:lpstr>
      <vt:lpstr>S38 GOU</vt:lpstr>
      <vt:lpstr>S39 DEJ</vt:lpstr>
      <vt:lpstr>S39 GOU</vt:lpstr>
      <vt:lpstr>S40 DEJ</vt:lpstr>
      <vt:lpstr>S40 GOU</vt:lpstr>
      <vt:lpstr>S02-DEJ</vt:lpstr>
      <vt:lpstr>S03-DEJ</vt:lpstr>
      <vt:lpstr>S04-DEJ</vt:lpstr>
      <vt:lpstr>S05-DEJ</vt:lpstr>
      <vt:lpstr>Allergènes</vt:lpstr>
      <vt:lpstr>Allergènes!Impression_des_titres</vt:lpstr>
      <vt:lpstr>Allergènes!Zone_d_impression</vt:lpstr>
      <vt:lpstr>'S02-DEJ'!Zone_d_impression</vt:lpstr>
      <vt:lpstr>'S03-DEJ'!Zone_d_impression</vt:lpstr>
      <vt:lpstr>'S04-DEJ'!Zone_d_impression</vt:lpstr>
      <vt:lpstr>'S05-DEJ'!Zone_d_impression</vt:lpstr>
      <vt:lpstr>'S36 DEJ'!Zone_d_impression</vt:lpstr>
      <vt:lpstr>'S36 GOU'!Zone_d_impression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Propriétaire</cp:lastModifiedBy>
  <cp:revision/>
  <cp:lastPrinted>2024-12-13T10:31:15Z</cp:lastPrinted>
  <dcterms:created xsi:type="dcterms:W3CDTF">2020-08-14T10:54:13Z</dcterms:created>
  <dcterms:modified xsi:type="dcterms:W3CDTF">2024-12-13T10:55:21Z</dcterms:modified>
  <cp:category/>
  <cp:contentStatus/>
</cp:coreProperties>
</file>