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3_2025\MENUS\"/>
    </mc:Choice>
  </mc:AlternateContent>
  <xr:revisionPtr revIDLastSave="1" documentId="13_ncr:1_{87F333DA-A17A-43D8-B67E-36A8501E54D8}" xr6:coauthVersionLast="47" xr6:coauthVersionMax="47" xr10:uidLastSave="{F2086D2F-CA96-4CBD-B081-C02927C17ED7}"/>
  <bookViews>
    <workbookView xWindow="-108" yWindow="-108" windowWidth="23256" windowHeight="12576" firstSheet="10" activeTab="12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0-DEJ " sheetId="23" r:id="rId8"/>
    <sheet name="S11-DEJ" sheetId="17" r:id="rId9"/>
    <sheet name="S12-DEJ" sheetId="22" r:id="rId10"/>
    <sheet name="S13-DEJ" sheetId="15" r:id="rId11"/>
    <sheet name="S37 DEJ" sheetId="3" state="hidden" r:id="rId12"/>
    <sheet name="Allergènes" sheetId="21" r:id="rId13"/>
  </sheets>
  <definedNames>
    <definedName name="_xlnm.Print_Titles" localSheetId="12">Allergènes!$1:$2</definedName>
    <definedName name="_xlnm.Print_Area" localSheetId="12">Allergènes!$A$1:$O$108</definedName>
    <definedName name="_xlnm.Print_Area" localSheetId="7">'S10-DEJ '!$A$1:$F$30</definedName>
    <definedName name="_xlnm.Print_Area" localSheetId="8">'S11-DEJ'!$A$1:$F$30</definedName>
    <definedName name="_xlnm.Print_Area" localSheetId="9">'S12-DEJ'!$A$1:$F$30</definedName>
    <definedName name="_xlnm.Print_Area" localSheetId="10">'S13-DEJ'!$A$1:$F$30</definedName>
    <definedName name="_xlnm.Print_Area" localSheetId="11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3" l="1"/>
  <c r="D22" i="23"/>
  <c r="E22" i="23"/>
  <c r="F22" i="23"/>
  <c r="C23" i="23"/>
  <c r="D23" i="23"/>
  <c r="E23" i="23"/>
  <c r="F23" i="23"/>
  <c r="B23" i="23"/>
  <c r="B22" i="23"/>
  <c r="F23" i="17" l="1"/>
  <c r="E23" i="17"/>
  <c r="D23" i="17"/>
  <c r="C23" i="17"/>
  <c r="B23" i="17"/>
  <c r="F22" i="17"/>
  <c r="E22" i="17"/>
  <c r="D22" i="17"/>
  <c r="C22" i="17"/>
  <c r="B22" i="17"/>
  <c r="A86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5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0" i="21"/>
  <c r="A61" i="21"/>
  <c r="A59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29" i="21"/>
  <c r="A27" i="21"/>
  <c r="A28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84" i="21"/>
  <c r="A58" i="21"/>
  <c r="A32" i="21"/>
  <c r="A4" i="21"/>
  <c r="C22" i="15" l="1"/>
  <c r="D22" i="15"/>
  <c r="E22" i="15"/>
  <c r="F22" i="15"/>
  <c r="C23" i="15"/>
  <c r="D23" i="15"/>
  <c r="E23" i="15"/>
  <c r="F23" i="15"/>
  <c r="B23" i="15"/>
  <c r="B22" i="15"/>
  <c r="C22" i="22"/>
  <c r="D22" i="22"/>
  <c r="E22" i="22"/>
  <c r="F22" i="22"/>
  <c r="C23" i="22"/>
  <c r="D23" i="22"/>
  <c r="E23" i="22"/>
  <c r="F23" i="22"/>
  <c r="B23" i="22"/>
  <c r="B22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<sst xmlns="http://schemas.openxmlformats.org/spreadsheetml/2006/main" count="754" uniqueCount="267">
  <si>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</si>
  <si>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</si>
  <si>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</si>
  <si>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</si>
  <si>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</si>
  <si>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</si>
  <si>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</si>
  <si>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</si>
  <si>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</si>
  <si>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</si>
  <si>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</si>
  <si>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</si>
  <si>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</si>
  <si>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</si>
  <si>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</si>
  <si>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</si>
  <si>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</si>
  <si>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</si>
  <si>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</si>
  <si>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</si>
  <si>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</si>
  <si>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</si>
  <si>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</si>
  <si>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</si>
  <si>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</si>
  <si>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</si>
  <si>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</si>
  <si>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</si>
  <si>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</si>
  <si>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</si>
  <si>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</si>
  <si>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</si>
  <si>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</si>
  <si>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</si>
  <si>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</si>
  <si>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</si>
  <si>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</si>
  <si>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</si>
  <si>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</si>
  <si>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</si>
  <si>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</si>
  <si>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</si>
  <si>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</si>
  <si>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</si>
  <si>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</si>
  <si>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</si>
  <si>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</si>
  <si>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</si>
  <si>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</si>
  <si>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</si>
  <si>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</si>
  <si>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</si>
  <si>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</si>
  <si>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</si>
  <si>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</si>
  <si>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</si>
  <si>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</si>
  <si>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</si>
  <si>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</si>
  <si>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</si>
  <si>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</si>
  <si>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</si>
  <si>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</si>
  <si>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</si>
  <si>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</si>
  <si>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</si>
  <si>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</si>
  <si>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</si>
  <si>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</si>
  <si>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</si>
  <si>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</si>
  <si>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</si>
  <si>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</si>
  <si>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</si>
  <si>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</si>
  <si>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</si>
  <si>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</si>
  <si>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</si>
  <si>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</si>
  <si>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</si>
  <si>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</si>
  <si>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</si>
  <si>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</si>
  <si>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</si>
  <si>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</si>
  <si>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</si>
  <si>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</si>
  <si>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</si>
  <si>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</si>
  <si>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</si>
  <si>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</si>
  <si>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</si>
  <si>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</si>
  <si>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</si>
  <si>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</si>
  <si>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</si>
  <si>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</si>
  <si>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</si>
  <si>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</si>
  <si>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</si>
  <si>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</si>
  <si>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</si>
  <si>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</si>
  <si>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</si>
  <si>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</si>
  <si>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</si>
  <si>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</si>
  <si>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</si>
  <si>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</si>
  <si>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</si>
  <si>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</si>
  <si>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</si>
  <si>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</si>
  <si>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</si>
  <si>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</si>
  <si>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</si>
  <si>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</si>
  <si>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</si>
  <si>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</si>
  <si>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</si>
  <si>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</si>
  <si>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</si>
  <si>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</si>
  <si>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</si>
  <si>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</si>
  <si>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</si>
  <si>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</si>
  <si>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</si>
  <si>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</si>
  <si>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</si>
  <si>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</si>
  <si>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</si>
  <si>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</si>
  <si>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03 au 07 Mars 2025</t>
  </si>
  <si>
    <t>Découverte du Coq au vin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</si>
  <si>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</si>
  <si>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</si>
  <si>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t>Soupe de carotte, Tapioca  et orange</t>
  </si>
  <si>
    <r>
      <t>Cake</t>
    </r>
    <r>
      <rPr>
        <b/>
        <sz val="12"/>
        <color rgb="FFED7D31"/>
        <rFont val="Calibri"/>
        <family val="2"/>
        <scheme val="minor"/>
      </rPr>
      <t xml:space="preserve"> (*, lait, œuf) </t>
    </r>
    <r>
      <rPr>
        <b/>
        <sz val="12"/>
        <color rgb="FF00B050"/>
        <rFont val="Calibri"/>
        <family val="2"/>
        <scheme val="minor"/>
      </rPr>
      <t>Epinards chèvre frais</t>
    </r>
  </si>
  <si>
    <t>Coq au vin revisité (carottes, champignons, poulet, PDT, jus raisin, maizena, paprika fumé...)</t>
  </si>
  <si>
    <r>
      <t>Betterave à l'estragon, riz à la citronnelle et</t>
    </r>
    <r>
      <rPr>
        <sz val="12"/>
        <color rgb="FF660033"/>
        <rFont val="Calibri"/>
        <family val="2"/>
        <scheme val="minor"/>
      </rPr>
      <t xml:space="preserve"> Poisson du jour</t>
    </r>
    <r>
      <rPr>
        <b/>
        <sz val="12"/>
        <color rgb="FFED7D31"/>
        <rFont val="Calibri"/>
        <family val="2"/>
        <scheme val="minor"/>
      </rPr>
      <t>*</t>
    </r>
  </si>
  <si>
    <r>
      <t>Courge à l'huile d'olive, semoule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à l'aneth et Bœuf à la coriandre</t>
    </r>
  </si>
  <si>
    <r>
      <t>Chou-fleur au paprika, blé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au curry et </t>
    </r>
    <r>
      <rPr>
        <sz val="12"/>
        <color rgb="FF660033"/>
        <rFont val="Calibri"/>
        <family val="2"/>
        <scheme val="minor"/>
      </rPr>
      <t>Poisson du jour</t>
    </r>
    <r>
      <rPr>
        <b/>
        <sz val="12"/>
        <color rgb="FFED7D31"/>
        <rFont val="Calibri"/>
        <family val="2"/>
        <scheme val="minor"/>
      </rPr>
      <t>*</t>
    </r>
  </si>
  <si>
    <r>
      <t>Fondue de Poireaux à la mozzarella (lait), pâtes</t>
    </r>
    <r>
      <rPr>
        <b/>
        <sz val="12"/>
        <color rgb="FFED7D31"/>
        <rFont val="Calibri"/>
        <family val="2"/>
        <scheme val="minor"/>
      </rPr>
      <t xml:space="preserve"> *</t>
    </r>
    <r>
      <rPr>
        <b/>
        <sz val="12"/>
        <color rgb="FF00B050"/>
        <rFont val="Calibri"/>
        <family val="2"/>
        <scheme val="minor"/>
      </rPr>
      <t xml:space="preserve"> au pesto et lentilles corail au gingembre</t>
    </r>
  </si>
  <si>
    <t>Compote Pomme Rooibos</t>
  </si>
  <si>
    <t>Compote Pomme Pruneau</t>
  </si>
  <si>
    <t>Compote Pomme Poire 4 épices</t>
  </si>
  <si>
    <t>Compote Pomme Fleur d'oranger</t>
  </si>
  <si>
    <t>Compote Pomme Banane Lavande</t>
  </si>
  <si>
    <r>
      <t>Courge à la coriandre, semoule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à l'aneth et Bœuf </t>
    </r>
  </si>
  <si>
    <r>
      <t>Chou-fleur et champignons au paprika, blé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au curry et </t>
    </r>
    <r>
      <rPr>
        <sz val="12"/>
        <color rgb="FF660033"/>
        <rFont val="Calibri"/>
        <family val="2"/>
        <scheme val="minor"/>
      </rPr>
      <t>Poisson du jour</t>
    </r>
    <r>
      <rPr>
        <b/>
        <sz val="12"/>
        <color rgb="FFED7D31"/>
        <rFont val="Calibri"/>
        <family val="2"/>
        <scheme val="minor"/>
      </rPr>
      <t>*</t>
    </r>
  </si>
  <si>
    <r>
      <t>Poireaux à la mozzarella (lait), pâtes</t>
    </r>
    <r>
      <rPr>
        <b/>
        <sz val="12"/>
        <color rgb="FFED7D31"/>
        <rFont val="Calibri"/>
        <family val="2"/>
        <scheme val="minor"/>
      </rPr>
      <t xml:space="preserve"> *</t>
    </r>
    <r>
      <rPr>
        <b/>
        <sz val="12"/>
        <color rgb="FF00B050"/>
        <rFont val="Calibri"/>
        <family val="2"/>
        <scheme val="minor"/>
      </rPr>
      <t xml:space="preserve"> au pesto et dinde au gingembre</t>
    </r>
  </si>
  <si>
    <r>
      <t xml:space="preserve">Mixé de Poisson du jour </t>
    </r>
    <r>
      <rPr>
        <sz val="12"/>
        <color rgb="FFED7D31"/>
        <rFont val="Calibri"/>
        <family val="2"/>
        <scheme val="minor"/>
      </rPr>
      <t>*</t>
    </r>
  </si>
  <si>
    <t>Mixé de Bœuf</t>
  </si>
  <si>
    <t>Mixé de Dinde</t>
  </si>
  <si>
    <t xml:space="preserve">Purée de Carotte </t>
  </si>
  <si>
    <t>Purée de Betterave rouge</t>
  </si>
  <si>
    <t>Purée de Courge</t>
  </si>
  <si>
    <t>Purée de Chou-fleur</t>
  </si>
  <si>
    <t>Purée de Poireaux</t>
  </si>
  <si>
    <t>Compote Pomme</t>
  </si>
  <si>
    <t xml:space="preserve">Compote Pomme Poire </t>
  </si>
  <si>
    <t xml:space="preserve">Compote Pomme  </t>
  </si>
  <si>
    <t>Compote Pomme Banane</t>
  </si>
  <si>
    <t xml:space="preserve">
Introductions</t>
  </si>
  <si>
    <t>Allergènes principaux : lait et oeuf (en orange et gras)</t>
  </si>
  <si>
    <t>Toutes nos viandes sont d'origine française</t>
  </si>
  <si>
    <t>Du 10 au 14 Mars 2025</t>
  </si>
  <si>
    <t>Découverte du Chou Rave</t>
  </si>
  <si>
    <t xml:space="preserve">Velouté de légumes (Carottes, poireaux, pomme de terre, navet) </t>
  </si>
  <si>
    <r>
      <t xml:space="preserve">Soupe de radis rose </t>
    </r>
    <r>
      <rPr>
        <b/>
        <sz val="12"/>
        <color rgb="FFED7D31"/>
        <rFont val="Calibri"/>
        <family val="2"/>
        <scheme val="minor"/>
      </rPr>
      <t>(œuf, lait)</t>
    </r>
  </si>
  <si>
    <t>Salade de betteraves rouges au citron</t>
  </si>
  <si>
    <r>
      <t>Epinards au jus de coco, boulgour</t>
    </r>
    <r>
      <rPr>
        <b/>
        <sz val="12"/>
        <color rgb="FFED7D31"/>
        <rFont val="Calibri"/>
        <family val="2"/>
      </rPr>
      <t xml:space="preserve">* </t>
    </r>
    <r>
      <rPr>
        <b/>
        <sz val="12"/>
        <color rgb="FF00B050"/>
        <rFont val="Calibri"/>
        <family val="2"/>
      </rPr>
      <t xml:space="preserve">aux oignons et sauté de bœuf </t>
    </r>
  </si>
  <si>
    <t>Potiron aux 4 épices , riz aux petits legumes et Haricots rouges au paprika</t>
  </si>
  <si>
    <r>
      <t xml:space="preserve">Brocolis et crème de parmesan </t>
    </r>
    <r>
      <rPr>
        <b/>
        <sz val="12"/>
        <color rgb="FFED7D31"/>
        <rFont val="Calibri"/>
        <family val="2"/>
      </rPr>
      <t>(lait)</t>
    </r>
    <r>
      <rPr>
        <b/>
        <sz val="12"/>
        <color rgb="FF00B050"/>
        <rFont val="Calibri"/>
        <family val="2"/>
      </rPr>
      <t xml:space="preserve">, quinoa au persil et </t>
    </r>
    <r>
      <rPr>
        <sz val="12"/>
        <color rgb="FF660033"/>
        <rFont val="Calibri"/>
        <family val="2"/>
      </rPr>
      <t xml:space="preserve">Poisson du jour </t>
    </r>
    <r>
      <rPr>
        <b/>
        <sz val="12"/>
        <color rgb="FFED7D31"/>
        <rFont val="Calibri"/>
        <family val="2"/>
      </rPr>
      <t>*</t>
    </r>
    <r>
      <rPr>
        <b/>
        <sz val="12"/>
        <color rgb="FFC00000"/>
        <rFont val="Calibri"/>
        <family val="2"/>
      </rPr>
      <t xml:space="preserve"> </t>
    </r>
  </si>
  <si>
    <t>Carottes et Chou rave à l'huile d'olive et thym, pdt au curcuma et Dinde</t>
  </si>
  <si>
    <r>
      <t xml:space="preserve">Poireaux à la crème de curcuma </t>
    </r>
    <r>
      <rPr>
        <b/>
        <sz val="12"/>
        <color rgb="FFED7D31"/>
        <rFont val="Calibri"/>
        <family val="2"/>
        <scheme val="minor"/>
      </rPr>
      <t>(lait)</t>
    </r>
    <r>
      <rPr>
        <b/>
        <sz val="12"/>
        <color rgb="FF00B050"/>
        <rFont val="Calibri"/>
        <family val="2"/>
        <scheme val="minor"/>
      </rPr>
      <t>, Pâtes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au thym et </t>
    </r>
    <r>
      <rPr>
        <sz val="12"/>
        <color rgb="FF660033"/>
        <rFont val="Calibri"/>
        <family val="2"/>
        <scheme val="minor"/>
      </rPr>
      <t>Poisson du jour</t>
    </r>
    <r>
      <rPr>
        <b/>
        <sz val="12"/>
        <color rgb="FFC00000"/>
        <rFont val="Calibri"/>
        <family val="2"/>
        <scheme val="minor"/>
      </rPr>
      <t xml:space="preserve"> </t>
    </r>
    <r>
      <rPr>
        <b/>
        <sz val="12"/>
        <color rgb="FFED7D31"/>
        <rFont val="Calibri"/>
        <family val="2"/>
        <scheme val="minor"/>
      </rPr>
      <t>*</t>
    </r>
  </si>
  <si>
    <t xml:space="preserve">Compote Pomme Datte Clémentine </t>
  </si>
  <si>
    <t>Compote Poire Banane verveine</t>
  </si>
  <si>
    <t>Compote Pomme Camomille</t>
  </si>
  <si>
    <t>Compote Pomme Raisins secs</t>
  </si>
  <si>
    <t>Compote Pomme Avocat Cacao</t>
  </si>
  <si>
    <r>
      <t xml:space="preserve">Epinards au jus de coco et boulgour </t>
    </r>
    <r>
      <rPr>
        <b/>
        <sz val="12"/>
        <color rgb="FFED7D31"/>
        <rFont val="Calibri"/>
        <family val="2"/>
      </rPr>
      <t xml:space="preserve">* </t>
    </r>
    <r>
      <rPr>
        <b/>
        <sz val="12"/>
        <color rgb="FF00B050"/>
        <rFont val="Calibri"/>
        <family val="2"/>
      </rPr>
      <t xml:space="preserve">aux oignons et sauté de bœuf </t>
    </r>
  </si>
  <si>
    <t>Potiron aux 4 épices , riz aux petits legumes et poulet</t>
  </si>
  <si>
    <t>Compote Pomme Clémentine</t>
  </si>
  <si>
    <t>Purée d'épinard</t>
  </si>
  <si>
    <t>Purée de Carottes</t>
  </si>
  <si>
    <t>Purée de Blanc de poireaux</t>
  </si>
  <si>
    <t>Purée de pomme de terre</t>
  </si>
  <si>
    <t>Compote Poire Banane</t>
  </si>
  <si>
    <t xml:space="preserve">Compote Pomme </t>
  </si>
  <si>
    <t xml:space="preserve">
Introductions</t>
  </si>
  <si>
    <t>Du 17 au 21 Mars 2025</t>
  </si>
  <si>
    <t>Fête de la St Patrick</t>
  </si>
  <si>
    <t xml:space="preserve">Lund 
Saint Patrick
</t>
  </si>
  <si>
    <t>Soupe verte Irlandaise</t>
  </si>
  <si>
    <r>
      <t xml:space="preserve">Velouté de Champignons de Paris </t>
    </r>
    <r>
      <rPr>
        <b/>
        <sz val="12"/>
        <color rgb="FFED7D31"/>
        <rFont val="Calibri"/>
        <family val="2"/>
        <scheme val="minor"/>
      </rPr>
      <t>(lait)</t>
    </r>
  </si>
  <si>
    <r>
      <t xml:space="preserve">Cake </t>
    </r>
    <r>
      <rPr>
        <b/>
        <sz val="12"/>
        <color rgb="FFED7D31"/>
        <rFont val="Calibri"/>
        <family val="2"/>
        <scheme val="minor"/>
      </rPr>
      <t>(*, lait, œuf)</t>
    </r>
    <r>
      <rPr>
        <b/>
        <sz val="12"/>
        <color rgb="FF00B050"/>
        <rFont val="Calibri"/>
        <family val="2"/>
        <scheme val="minor"/>
      </rPr>
      <t xml:space="preserve"> aux olives noires</t>
    </r>
  </si>
  <si>
    <r>
      <t xml:space="preserve">Chowder au </t>
    </r>
    <r>
      <rPr>
        <sz val="12"/>
        <color rgb="FF660033"/>
        <rFont val="Calibri"/>
        <family val="2"/>
        <scheme val="minor"/>
      </rPr>
      <t>poisson du jour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(poireau, chou rave, carotte et pdt)</t>
    </r>
  </si>
  <si>
    <r>
      <t xml:space="preserve">Epinards à la florentine </t>
    </r>
    <r>
      <rPr>
        <b/>
        <sz val="12"/>
        <color rgb="FFED7D31"/>
        <rFont val="Calibri"/>
        <family val="2"/>
        <scheme val="minor"/>
      </rPr>
      <t>(lait,oeuf),</t>
    </r>
    <r>
      <rPr>
        <b/>
        <sz val="12"/>
        <color rgb="FF00B050"/>
        <rFont val="Calibri"/>
        <family val="2"/>
        <scheme val="minor"/>
      </rPr>
      <t xml:space="preserve"> Polenta</t>
    </r>
    <r>
      <rPr>
        <b/>
        <sz val="12"/>
        <color rgb="FFED7D31"/>
        <rFont val="Calibri"/>
        <family val="2"/>
        <scheme val="minor"/>
      </rPr>
      <t xml:space="preserve"> </t>
    </r>
    <r>
      <rPr>
        <b/>
        <sz val="12"/>
        <color rgb="FF00B050"/>
        <rFont val="Calibri"/>
        <family val="2"/>
        <scheme val="minor"/>
      </rPr>
      <t>au bouillon et  Poulet</t>
    </r>
  </si>
  <si>
    <r>
      <t>Purée de courge, pâtes</t>
    </r>
    <r>
      <rPr>
        <b/>
        <sz val="12"/>
        <color theme="5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à l'huile d'olive et </t>
    </r>
    <r>
      <rPr>
        <sz val="12"/>
        <color rgb="FF660033"/>
        <rFont val="Calibri"/>
        <family val="2"/>
        <scheme val="minor"/>
      </rPr>
      <t>Poisson du jour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au Pamplemousse</t>
    </r>
  </si>
  <si>
    <r>
      <t>Carottes Vichy, Blé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, et Sauté de bœuf aux oignons</t>
    </r>
  </si>
  <si>
    <r>
      <t xml:space="preserve">Pak choï au fromage </t>
    </r>
    <r>
      <rPr>
        <b/>
        <sz val="12"/>
        <color rgb="FFED7D31"/>
        <rFont val="Calibri"/>
        <family val="2"/>
        <scheme val="minor"/>
      </rPr>
      <t>(lait)</t>
    </r>
    <r>
      <rPr>
        <b/>
        <sz val="12"/>
        <color rgb="FF00B050"/>
        <rFont val="Calibri"/>
        <family val="2"/>
        <scheme val="minor"/>
      </rPr>
      <t xml:space="preserve"> riz au thym et haricots blancs à la provençale</t>
    </r>
  </si>
  <si>
    <t>Compote Pomme Grenade</t>
  </si>
  <si>
    <t>Compote Pomme Banane Cannelle</t>
  </si>
  <si>
    <t>Compote Pomme Poire Fleur d'Oranger</t>
  </si>
  <si>
    <t>Compte Pomme aux fruits secs (raisins, abricots etc.)</t>
  </si>
  <si>
    <t>Compote Pomme Jasmin</t>
  </si>
  <si>
    <r>
      <t xml:space="preserve">Pak choï au fromage </t>
    </r>
    <r>
      <rPr>
        <b/>
        <sz val="12"/>
        <color rgb="FFED7D31"/>
        <rFont val="Calibri"/>
        <family val="2"/>
        <scheme val="minor"/>
      </rPr>
      <t>(lait)</t>
    </r>
    <r>
      <rPr>
        <b/>
        <sz val="12"/>
        <color rgb="FF00B050"/>
        <rFont val="Calibri"/>
        <family val="2"/>
        <scheme val="minor"/>
      </rPr>
      <t xml:space="preserve"> riz au thym et filet de dinde</t>
    </r>
  </si>
  <si>
    <t>Purée de Blancs de poireaux</t>
  </si>
  <si>
    <t>Purée de Epinards</t>
  </si>
  <si>
    <t>Purée de Pack Choï</t>
  </si>
  <si>
    <t>Compote de Pomme Banane</t>
  </si>
  <si>
    <t>Compote de Pommes Poires</t>
  </si>
  <si>
    <t>Du 24 au 28 Mars 2025</t>
  </si>
  <si>
    <t>Découverte de la Mandarine</t>
  </si>
  <si>
    <t>Velouté de courges à la châtaigne</t>
  </si>
  <si>
    <r>
      <t>Soupe de légumes de Mamie (Céleri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poireau navet pomme de terre)</t>
    </r>
  </si>
  <si>
    <r>
      <t xml:space="preserve">Carottes au citron vert, riz au curry et </t>
    </r>
    <r>
      <rPr>
        <sz val="12"/>
        <color rgb="FF660033"/>
        <rFont val="Calibri"/>
        <family val="2"/>
        <scheme val="minor"/>
      </rPr>
      <t>Poisson du jour</t>
    </r>
    <r>
      <rPr>
        <b/>
        <sz val="12"/>
        <color rgb="FFED7D31"/>
        <rFont val="Calibri"/>
        <family val="2"/>
        <scheme val="minor"/>
      </rPr>
      <t xml:space="preserve">* </t>
    </r>
  </si>
  <si>
    <r>
      <t>Chou-fleur à l'huile d'olive et au persil, polenta cremeuse</t>
    </r>
    <r>
      <rPr>
        <b/>
        <sz val="12"/>
        <color theme="5"/>
        <rFont val="Calibri"/>
        <family val="2"/>
        <scheme val="minor"/>
      </rPr>
      <t xml:space="preserve"> (lait)</t>
    </r>
    <r>
      <rPr>
        <b/>
        <sz val="12"/>
        <color rgb="FF00B050"/>
        <rFont val="Calibri"/>
        <family val="2"/>
        <scheme val="minor"/>
      </rPr>
      <t xml:space="preserve"> et lentilles vertes à l'échalotte</t>
    </r>
  </si>
  <si>
    <r>
      <t xml:space="preserve">Brocolis sautés, pomme de terre et filet de poulet sauce Forestière </t>
    </r>
    <r>
      <rPr>
        <b/>
        <sz val="12"/>
        <color rgb="FFED7D31"/>
        <rFont val="Calibri"/>
        <family val="2"/>
        <scheme val="minor"/>
      </rPr>
      <t>(lait)</t>
    </r>
  </si>
  <si>
    <r>
      <t>Navarin de Veau (carotte navets Pâtes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>)</t>
    </r>
  </si>
  <si>
    <r>
      <t xml:space="preserve">Courge au laurier, quinoa au bouillon de légumes et </t>
    </r>
    <r>
      <rPr>
        <sz val="12"/>
        <color rgb="FF660033"/>
        <rFont val="Calibri"/>
        <family val="2"/>
        <scheme val="minor"/>
      </rPr>
      <t xml:space="preserve">Poisson du jour </t>
    </r>
    <r>
      <rPr>
        <b/>
        <sz val="12"/>
        <color rgb="FFC00000"/>
        <rFont val="Calibri"/>
        <family val="2"/>
        <scheme val="minor"/>
      </rPr>
      <t>*</t>
    </r>
  </si>
  <si>
    <t>Compote Pomme Poire Mangue</t>
  </si>
  <si>
    <t xml:space="preserve">Compote Pomme Ananas </t>
  </si>
  <si>
    <t>Compote Pomme Banane réglisse</t>
  </si>
  <si>
    <t>Compote Pomme Pruneau Orange</t>
  </si>
  <si>
    <t>Compote Pomme Mandarine</t>
  </si>
  <si>
    <r>
      <t>Chou-fleur à l'huile d'olive et au persil, polenta cremeuse</t>
    </r>
    <r>
      <rPr>
        <b/>
        <sz val="12"/>
        <color theme="5"/>
        <rFont val="Calibri"/>
        <family val="2"/>
        <scheme val="minor"/>
      </rPr>
      <t xml:space="preserve"> (lait)</t>
    </r>
    <r>
      <rPr>
        <b/>
        <sz val="12"/>
        <color rgb="FF00B050"/>
        <rFont val="Calibri"/>
        <family val="2"/>
        <scheme val="minor"/>
      </rPr>
      <t xml:space="preserve"> et filet de dinde</t>
    </r>
  </si>
  <si>
    <r>
      <t>Navarin de Veau (carotte navets Pâtes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>, conc. De tomates…)</t>
    </r>
  </si>
  <si>
    <t xml:space="preserve">Purée de Betterave </t>
  </si>
  <si>
    <t>Purée de Carotte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</si>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</sst>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9"/>
      <color theme="5"/>
      <name val="Calibri"/>
      <family val="2"/>
    </font>
    <font>
      <b/>
      <sz val="12"/>
      <color theme="0"/>
      <name val="Kristen ITC"/>
      <family val="4"/>
    </font>
    <font>
      <b/>
      <sz val="12"/>
      <color rgb="FF00B050"/>
      <name val="Calibri"/>
      <family val="2"/>
      <scheme val="minor"/>
    </font>
    <font>
      <b/>
      <sz val="12"/>
      <color rgb="FFED7D31"/>
      <name val="Calibri"/>
      <family val="2"/>
      <scheme val="minor"/>
    </font>
    <font>
      <sz val="12"/>
      <color rgb="FF660033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ED7D31"/>
      <name val="Calibri"/>
      <family val="2"/>
      <scheme val="minor"/>
    </font>
    <font>
      <b/>
      <sz val="12"/>
      <color rgb="FF00B050"/>
      <name val="Calibri"/>
      <family val="2"/>
    </font>
    <font>
      <b/>
      <sz val="12"/>
      <color theme="5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ED7D31"/>
      <name val="Calibri"/>
      <family val="2"/>
    </font>
    <font>
      <sz val="12"/>
      <color rgb="FF660033"/>
      <name val="Calibri"/>
      <family val="2"/>
    </font>
    <font>
      <b/>
      <sz val="12"/>
      <color rgb="FFC00000"/>
      <name val="Calibri"/>
      <family val="2"/>
    </font>
    <font>
      <sz val="12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3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</borders>
  <cellStyleXfs count="1">
    <xf numFmtId="0" fontId="0" fillId="0" borderId="0"/>
  </cellStyleXfs>
  <cellXfs count="199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0" fillId="0" borderId="0" xfId="0" applyAlignment="1">
      <alignment horizontal="center"/>
    </xf>
    <xf numFmtId="0" fontId="2" fillId="2" borderId="1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 wrapText="1" readingOrder="1"/>
    </xf>
    <xf numFmtId="0" fontId="34" fillId="0" borderId="23" xfId="0" applyFont="1" applyBorder="1" applyAlignment="1">
      <alignment horizontal="center" vertical="center" wrapText="1" readingOrder="1"/>
    </xf>
    <xf numFmtId="0" fontId="34" fillId="0" borderId="26" xfId="0" applyFont="1" applyBorder="1" applyAlignment="1">
      <alignment horizontal="center" vertical="center" wrapText="1" readingOrder="1"/>
    </xf>
    <xf numFmtId="0" fontId="33" fillId="0" borderId="32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4" fillId="0" borderId="36" xfId="0" applyFont="1" applyBorder="1" applyAlignment="1">
      <alignment horizontal="center" vertical="center" wrapText="1" readingOrder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 wrapText="1" readingOrder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 vertical="center" indent="5" readingOrder="1"/>
    </xf>
    <xf numFmtId="0" fontId="34" fillId="0" borderId="37" xfId="0" applyFont="1" applyBorder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33" fillId="0" borderId="31" xfId="0" applyFont="1" applyBorder="1" applyAlignment="1">
      <alignment horizontal="center" vertical="center"/>
    </xf>
    <xf numFmtId="0" fontId="37" fillId="5" borderId="11" xfId="0" applyFont="1" applyFill="1" applyBorder="1" applyAlignment="1">
      <alignment horizontal="center" vertical="center" wrapText="1" readingOrder="1"/>
    </xf>
    <xf numFmtId="0" fontId="37" fillId="2" borderId="1" xfId="0" applyFont="1" applyFill="1" applyBorder="1" applyAlignment="1">
      <alignment horizontal="center" vertical="center" wrapText="1" readingOrder="1"/>
    </xf>
    <xf numFmtId="0" fontId="38" fillId="0" borderId="10" xfId="0" applyFont="1" applyBorder="1" applyAlignment="1">
      <alignment horizontal="center" vertical="center" wrapText="1" readingOrder="1"/>
    </xf>
    <xf numFmtId="0" fontId="38" fillId="0" borderId="2" xfId="0" applyFont="1" applyFill="1" applyBorder="1" applyAlignment="1">
      <alignment horizontal="center" vertical="center" wrapText="1" readingOrder="1"/>
    </xf>
    <xf numFmtId="0" fontId="38" fillId="0" borderId="10" xfId="0" applyFont="1" applyFill="1" applyBorder="1" applyAlignment="1">
      <alignment horizontal="center" vertical="center" wrapText="1" readingOrder="1"/>
    </xf>
    <xf numFmtId="0" fontId="38" fillId="0" borderId="3" xfId="0" applyFont="1" applyFill="1" applyBorder="1" applyAlignment="1">
      <alignment horizontal="center" vertical="center" wrapText="1" readingOrder="1"/>
    </xf>
    <xf numFmtId="0" fontId="38" fillId="0" borderId="5" xfId="0" applyFont="1" applyFill="1" applyBorder="1" applyAlignment="1">
      <alignment horizontal="center" vertical="center" wrapText="1" readingOrder="1"/>
    </xf>
    <xf numFmtId="0" fontId="38" fillId="0" borderId="11" xfId="0" applyFont="1" applyFill="1" applyBorder="1" applyAlignment="1">
      <alignment horizontal="center" vertical="center" wrapText="1" readingOrder="1"/>
    </xf>
    <xf numFmtId="0" fontId="38" fillId="0" borderId="0" xfId="0" applyFont="1" applyFill="1" applyAlignment="1">
      <alignment horizontal="center" vertical="center" wrapText="1" readingOrder="1"/>
    </xf>
    <xf numFmtId="0" fontId="38" fillId="0" borderId="6" xfId="0" applyFont="1" applyFill="1" applyBorder="1" applyAlignment="1">
      <alignment horizontal="center" vertical="center" wrapText="1" readingOrder="1"/>
    </xf>
    <xf numFmtId="0" fontId="38" fillId="0" borderId="7" xfId="0" applyFont="1" applyFill="1" applyBorder="1" applyAlignment="1">
      <alignment horizontal="center" vertical="center" wrapText="1" readingOrder="1"/>
    </xf>
    <xf numFmtId="0" fontId="38" fillId="0" borderId="12" xfId="0" applyFont="1" applyFill="1" applyBorder="1" applyAlignment="1">
      <alignment horizontal="center" vertical="center" wrapText="1" readingOrder="1"/>
    </xf>
    <xf numFmtId="0" fontId="38" fillId="0" borderId="8" xfId="0" applyFont="1" applyFill="1" applyBorder="1" applyAlignment="1">
      <alignment horizontal="center" vertical="center" wrapText="1" readingOrder="1"/>
    </xf>
    <xf numFmtId="0" fontId="38" fillId="0" borderId="9" xfId="0" applyFont="1" applyFill="1" applyBorder="1" applyAlignment="1">
      <alignment horizontal="center" vertical="center" wrapText="1" readingOrder="1"/>
    </xf>
    <xf numFmtId="0" fontId="41" fillId="0" borderId="0" xfId="0" applyFont="1" applyFill="1" applyAlignment="1">
      <alignment horizontal="center" vertical="center"/>
    </xf>
    <xf numFmtId="0" fontId="38" fillId="0" borderId="4" xfId="0" applyFont="1" applyFill="1" applyBorder="1" applyAlignment="1">
      <alignment horizontal="center" vertical="center" wrapText="1" readingOrder="1"/>
    </xf>
    <xf numFmtId="0" fontId="40" fillId="0" borderId="10" xfId="0" applyFont="1" applyBorder="1" applyAlignment="1">
      <alignment horizontal="center" vertical="center" wrapText="1" readingOrder="1"/>
    </xf>
    <xf numFmtId="0" fontId="43" fillId="0" borderId="2" xfId="0" applyFont="1" applyBorder="1" applyAlignment="1">
      <alignment horizontal="center" vertical="center" wrapText="1" readingOrder="1"/>
    </xf>
    <xf numFmtId="0" fontId="38" fillId="0" borderId="4" xfId="0" applyFont="1" applyBorder="1" applyAlignment="1">
      <alignment horizontal="center" vertical="center" wrapText="1" readingOrder="1"/>
    </xf>
    <xf numFmtId="0" fontId="38" fillId="0" borderId="5" xfId="0" applyFont="1" applyBorder="1" applyAlignment="1">
      <alignment horizontal="center" vertical="center" wrapText="1" readingOrder="1"/>
    </xf>
    <xf numFmtId="0" fontId="38" fillId="0" borderId="11" xfId="0" applyFont="1" applyBorder="1" applyAlignment="1">
      <alignment horizontal="center" vertical="center" wrapText="1" readingOrder="1"/>
    </xf>
    <xf numFmtId="0" fontId="38" fillId="0" borderId="6" xfId="0" applyFont="1" applyBorder="1" applyAlignment="1">
      <alignment horizontal="center" vertical="center" wrapText="1" readingOrder="1"/>
    </xf>
    <xf numFmtId="0" fontId="38" fillId="0" borderId="7" xfId="0" applyFont="1" applyBorder="1" applyAlignment="1">
      <alignment horizontal="center" vertical="center" wrapText="1" readingOrder="1"/>
    </xf>
    <xf numFmtId="0" fontId="38" fillId="0" borderId="12" xfId="0" applyFont="1" applyBorder="1" applyAlignment="1">
      <alignment horizontal="center" vertical="center" wrapText="1" readingOrder="1"/>
    </xf>
    <xf numFmtId="0" fontId="38" fillId="0" borderId="8" xfId="0" applyFont="1" applyBorder="1" applyAlignment="1">
      <alignment horizontal="center" vertical="center" wrapText="1" readingOrder="1"/>
    </xf>
    <xf numFmtId="0" fontId="38" fillId="0" borderId="9" xfId="0" applyFont="1" applyBorder="1" applyAlignment="1">
      <alignment horizontal="center" vertical="center" wrapText="1" readingOrder="1"/>
    </xf>
    <xf numFmtId="0" fontId="41" fillId="0" borderId="0" xfId="0" applyFont="1" applyAlignment="1">
      <alignment horizontal="center" vertical="center"/>
    </xf>
    <xf numFmtId="0" fontId="38" fillId="0" borderId="2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wrapText="1" readingOrder="1"/>
    </xf>
    <xf numFmtId="0" fontId="43" fillId="0" borderId="5" xfId="0" applyFont="1" applyBorder="1" applyAlignment="1">
      <alignment horizontal="center" vertical="center" wrapText="1" readingOrder="1"/>
    </xf>
    <xf numFmtId="0" fontId="43" fillId="0" borderId="11" xfId="0" applyFont="1" applyBorder="1" applyAlignment="1">
      <alignment horizontal="center" vertical="center" wrapText="1" readingOrder="1"/>
    </xf>
    <xf numFmtId="0" fontId="43" fillId="0" borderId="6" xfId="0" applyFont="1" applyBorder="1" applyAlignment="1">
      <alignment horizontal="center" vertical="center" wrapText="1" readingOrder="1"/>
    </xf>
    <xf numFmtId="0" fontId="38" fillId="0" borderId="3" xfId="0" applyFont="1" applyBorder="1" applyAlignment="1">
      <alignment horizontal="center" vertical="center" wrapText="1" readingOrder="1"/>
    </xf>
    <xf numFmtId="0" fontId="41" fillId="0" borderId="0" xfId="0" applyFont="1"/>
    <xf numFmtId="0" fontId="43" fillId="0" borderId="7" xfId="0" applyFont="1" applyBorder="1" applyAlignment="1">
      <alignment horizontal="center" vertical="center" wrapText="1" readingOrder="1"/>
    </xf>
    <xf numFmtId="0" fontId="43" fillId="0" borderId="12" xfId="0" applyFont="1" applyBorder="1" applyAlignment="1">
      <alignment horizontal="center" vertical="center" wrapText="1" readingOrder="1"/>
    </xf>
    <xf numFmtId="0" fontId="43" fillId="0" borderId="8" xfId="0" applyFont="1" applyBorder="1" applyAlignment="1">
      <alignment horizontal="center" vertical="center" wrapText="1" readingOrder="1"/>
    </xf>
    <xf numFmtId="0" fontId="43" fillId="0" borderId="9" xfId="0" applyFont="1" applyBorder="1" applyAlignment="1">
      <alignment horizontal="center" vertical="center" wrapText="1" readingOrder="1"/>
    </xf>
    <xf numFmtId="0" fontId="43" fillId="0" borderId="3" xfId="0" applyFont="1" applyBorder="1" applyAlignment="1">
      <alignment horizontal="center" vertical="center" wrapText="1" readingOrder="1"/>
    </xf>
    <xf numFmtId="0" fontId="43" fillId="0" borderId="0" xfId="0" applyFont="1" applyAlignment="1">
      <alignment horizontal="center" vertical="center" wrapText="1" readingOrder="1"/>
    </xf>
    <xf numFmtId="0" fontId="43" fillId="4" borderId="11" xfId="0" applyFont="1" applyFill="1" applyBorder="1" applyAlignment="1">
      <alignment horizontal="center" vertical="center" wrapText="1" readingOrder="1"/>
    </xf>
    <xf numFmtId="0" fontId="43" fillId="4" borderId="12" xfId="0" applyFont="1" applyFill="1" applyBorder="1" applyAlignment="1">
      <alignment horizontal="center" vertical="center" wrapText="1" readingOrder="1"/>
    </xf>
    <xf numFmtId="0" fontId="49" fillId="0" borderId="0" xfId="0" applyFont="1"/>
    <xf numFmtId="0" fontId="43" fillId="0" borderId="10" xfId="0" applyFont="1" applyBorder="1" applyAlignment="1">
      <alignment horizontal="center" vertical="center" wrapText="1" readingOrder="1"/>
    </xf>
    <xf numFmtId="0" fontId="43" fillId="4" borderId="10" xfId="0" applyFont="1" applyFill="1" applyBorder="1" applyAlignment="1">
      <alignment horizontal="center" vertical="center" wrapText="1" readingOrder="1"/>
    </xf>
    <xf numFmtId="0" fontId="2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FF66CC"/>
      <color rgb="FFFF0066"/>
      <color rgb="FFFFCCCC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5.png"/><Relationship Id="rId7" Type="http://schemas.openxmlformats.org/officeDocument/2006/relationships/image" Target="../media/image2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4.png"/><Relationship Id="rId5" Type="http://schemas.openxmlformats.org/officeDocument/2006/relationships/image" Target="../media/image8.jpeg"/><Relationship Id="rId10" Type="http://schemas.openxmlformats.org/officeDocument/2006/relationships/image" Target="../media/image30.pn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10" Type="http://schemas.openxmlformats.org/officeDocument/2006/relationships/image" Target="../media/image31.jpeg"/><Relationship Id="rId4" Type="http://schemas.openxmlformats.org/officeDocument/2006/relationships/image" Target="../media/image25.png"/><Relationship Id="rId9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10" Type="http://schemas.openxmlformats.org/officeDocument/2006/relationships/image" Target="../media/image28.jpeg"/><Relationship Id="rId4" Type="http://schemas.openxmlformats.org/officeDocument/2006/relationships/image" Target="../media/image25.png"/><Relationship Id="rId9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4.png"/><Relationship Id="rId7" Type="http://schemas.openxmlformats.org/officeDocument/2006/relationships/image" Target="../media/image26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24.png"/><Relationship Id="rId5" Type="http://schemas.openxmlformats.org/officeDocument/2006/relationships/image" Target="../media/image25.png"/><Relationship Id="rId10" Type="http://schemas.openxmlformats.org/officeDocument/2006/relationships/image" Target="../media/image29.jpeg"/><Relationship Id="rId4" Type="http://schemas.openxmlformats.org/officeDocument/2006/relationships/image" Target="../media/image5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3" name="ZoneTexte 3">
          <a:extLst>
            <a:ext uri="{FF2B5EF4-FFF2-40B4-BE49-F238E27FC236}">
              <a16:creationId xmlns:a16="http://schemas.microsoft.com/office/drawing/2014/main" id="{F9B0C56B-3326-4BAB-9DEC-008130858485}"/>
            </a:ext>
          </a:extLst>
        </xdr:cNvPr>
        <xdr:cNvSpPr txBox="1"/>
      </xdr:nvSpPr>
      <xdr:spPr>
        <a:xfrm>
          <a:off x="38100" y="794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1289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545DB2D-5FCE-45E9-AB4A-547503F8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0A89CBD-0592-4F59-8D24-D1CDB355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960755</xdr:colOff>
      <xdr:row>27</xdr:row>
      <xdr:rowOff>19689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2E8439C-2361-4260-AEBB-C71452406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960755</xdr:colOff>
      <xdr:row>27</xdr:row>
      <xdr:rowOff>19689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59A824F-99D6-49FE-B39C-B68E03176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960755</xdr:colOff>
      <xdr:row>27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675EEC2-28D8-4DCC-8273-592B7F39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960755</xdr:colOff>
      <xdr:row>27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C5B1154-8AA4-4E16-92A1-493CDA53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7A58AB05-0691-4B76-B663-389811FCC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3B7ECDFB-F889-4278-891D-0E0277BF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9F76889-CDCE-49AA-811B-9719CCD46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A5B2640-65BD-4581-8FA3-C33788D9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7040EC1D-1888-4FEB-9B07-6913159B4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17">
          <a:extLst>
            <a:ext uri="{FF2B5EF4-FFF2-40B4-BE49-F238E27FC236}">
              <a16:creationId xmlns:a16="http://schemas.microsoft.com/office/drawing/2014/main" id="{58AF0BE0-D389-4855-B9D2-4C114484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62099FF1-163B-48F8-A0F6-C4BCB0E7C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A143BEA7-4483-4B52-B041-BDE9DCC2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4AF326BA-8B6D-4C37-A0B9-7B1D4BCC1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86D359E4-8E76-4DA9-BF68-4E3C3E0D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1289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5E14BB0-7F6D-465B-A6C6-9D0698C5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8B4968-15BD-4351-AFA3-871A571D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26" name="AutoShape 1" descr="product">
          <a:extLst>
            <a:ext uri="{FF2B5EF4-FFF2-40B4-BE49-F238E27FC236}">
              <a16:creationId xmlns:a16="http://schemas.microsoft.com/office/drawing/2014/main" id="{6F042772-698B-4E1C-9947-A8690DF8F913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F5792325-7CCF-4B61-89AD-66B5F88ED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1CE7E3EE-60DA-449E-BDD8-DC6CD6AA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A8202C31-D0D6-4097-A17F-87659E6E1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91507D82-9CC0-4F35-9315-9CCEABFA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303B841-9F98-4AF9-BC6F-E77088BF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509AFBAD-F40D-43B5-9C1F-0C950D40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1183F30B-9C4B-4DFA-B890-D09A096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05833FA6-65AB-4AC8-9DC5-D3A3E915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4D9A6378-38E2-4D98-93FB-612CE1051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F07DA157-0CED-4F56-893D-38B7AC23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D23302A-593D-4EE0-A81E-C8FFCB802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27427436-6BDA-49A9-9818-C8E5946B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EBD57DF-1C0A-4416-BC15-6D9B7158D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7F6B49AC-00B1-4D85-ABA1-E87426670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8D7E5A54-56D4-4526-9525-E1E99EB47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14A6A9EE-D398-4362-838B-578F51EF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3779</xdr:rowOff>
    </xdr:from>
    <xdr:to>
      <xdr:col>6</xdr:col>
      <xdr:colOff>551619</xdr:colOff>
      <xdr:row>19</xdr:row>
      <xdr:rowOff>98612</xdr:rowOff>
    </xdr:to>
    <xdr:sp macro="" textlink="">
      <xdr:nvSpPr>
        <xdr:cNvPr id="50" name="ZoneTexte 3">
          <a:extLst>
            <a:ext uri="{FF2B5EF4-FFF2-40B4-BE49-F238E27FC236}">
              <a16:creationId xmlns:a16="http://schemas.microsoft.com/office/drawing/2014/main" id="{37E40F72-3CF1-4B6B-BF0C-92C1BDFFB96A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493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66AD87E8-F47C-48A2-ABBB-2E0451E7D6BE}"/>
            </a:ext>
          </a:extLst>
        </xdr:cNvPr>
        <xdr:cNvSpPr txBox="1"/>
      </xdr:nvSpPr>
      <xdr:spPr>
        <a:xfrm>
          <a:off x="38100" y="667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878503EA-8D5F-455A-AEB5-C010532ECCB9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51BA749C-0B0C-43F9-B121-A3B6FF3580BE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277858</xdr:colOff>
      <xdr:row>9</xdr:row>
      <xdr:rowOff>58979</xdr:rowOff>
    </xdr:from>
    <xdr:to>
      <xdr:col>0</xdr:col>
      <xdr:colOff>876300</xdr:colOff>
      <xdr:row>9</xdr:row>
      <xdr:rowOff>575311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15E7F7F-7B0E-49F6-B6B0-942DE003D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190198"/>
          <a:ext cx="598442" cy="516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32403BEC-719C-4F65-80A2-2F59A19B6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2F4C9D55-5698-401B-BF85-4652210C8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A5C9B6A9-C84B-41A8-837F-DD30CBF9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72C6E98-0065-4847-815E-3B96DA4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5EAC7D70-89ED-4D82-BC39-7B1530479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384A2093-896D-4441-9126-35B12F5D2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C4C02B4E-61F2-405D-B943-014067E19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293236</xdr:colOff>
      <xdr:row>21</xdr:row>
      <xdr:rowOff>2140</xdr:rowOff>
    </xdr:from>
    <xdr:ext cx="522103" cy="486227"/>
    <xdr:pic>
      <xdr:nvPicPr>
        <xdr:cNvPr id="63" name="Picture 2">
          <a:extLst>
            <a:ext uri="{FF2B5EF4-FFF2-40B4-BE49-F238E27FC236}">
              <a16:creationId xmlns:a16="http://schemas.microsoft.com/office/drawing/2014/main" id="{B18A7CA8-EBFD-493A-958F-46E20143A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93236" y="657058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BB8B7BC8-B5E8-4137-BDBE-EF312FB77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3C9198B6-9B42-41E1-88CA-372FB429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F2AFEB1F-2898-466F-8793-BEB3883CC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9066EC4E-892F-4659-B0A9-0694B89B1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989ACC2-0FA4-48CD-9112-8213BD338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A83E5074-306F-4A61-B1DD-FBAFF389B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011DAAD-FCF9-4695-A7DA-B4E0A47E4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CB8B43F-3F55-45A1-B045-CC2A9DCE1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6A027353-A6D4-4FB8-8B99-5D427A777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F35F87FD-305F-41D7-A5DE-E2E1F0EBA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4EDEC14-7EEA-4DEE-B068-636B7CEC4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1A9DD4C0-B30E-4AE4-A1A8-00EBC0B64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F56E35-3B0B-43DE-AF31-16B61817E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3CD1979-774A-4C43-BBA9-7194681E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95CE9EF4-B998-4D98-A853-C24B42D3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E503273E-937D-482E-AC6D-8621674E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EA6236E-C74D-4DF0-A7FB-6552B200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81" name="Picture 2">
          <a:extLst>
            <a:ext uri="{FF2B5EF4-FFF2-40B4-BE49-F238E27FC236}">
              <a16:creationId xmlns:a16="http://schemas.microsoft.com/office/drawing/2014/main" id="{871BDA71-31EC-4C82-ABAA-622F4125D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13</xdr:row>
      <xdr:rowOff>67560</xdr:rowOff>
    </xdr:from>
    <xdr:ext cx="567533" cy="542040"/>
    <xdr:pic>
      <xdr:nvPicPr>
        <xdr:cNvPr id="82" name="Picture 2">
          <a:extLst>
            <a:ext uri="{FF2B5EF4-FFF2-40B4-BE49-F238E27FC236}">
              <a16:creationId xmlns:a16="http://schemas.microsoft.com/office/drawing/2014/main" id="{7959BA23-214A-4472-9021-320C44A1F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4614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1407457</xdr:colOff>
      <xdr:row>18</xdr:row>
      <xdr:rowOff>184754</xdr:rowOff>
    </xdr:from>
    <xdr:to>
      <xdr:col>6</xdr:col>
      <xdr:colOff>551619</xdr:colOff>
      <xdr:row>18</xdr:row>
      <xdr:rowOff>279587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B8664AA7-3DF7-4A4D-8F3C-C43F0CEB2B0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6832" y="5709254"/>
          <a:ext cx="50115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3</xdr:col>
      <xdr:colOff>2029617</xdr:colOff>
      <xdr:row>1</xdr:row>
      <xdr:rowOff>142022</xdr:rowOff>
    </xdr:from>
    <xdr:to>
      <xdr:col>4</xdr:col>
      <xdr:colOff>459580</xdr:colOff>
      <xdr:row>2</xdr:row>
      <xdr:rowOff>387350</xdr:rowOff>
    </xdr:to>
    <xdr:pic>
      <xdr:nvPicPr>
        <xdr:cNvPr id="84" name="Image 83" descr="Épinglé sur merci maîtresse">
          <a:extLst>
            <a:ext uri="{FF2B5EF4-FFF2-40B4-BE49-F238E27FC236}">
              <a16:creationId xmlns:a16="http://schemas.microsoft.com/office/drawing/2014/main" id="{41BDFB3B-D13B-4B8E-B804-086807ACB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9017" y="446822"/>
          <a:ext cx="538163" cy="550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533400</xdr:colOff>
      <xdr:row>7</xdr:row>
      <xdr:rowOff>571500</xdr:rowOff>
    </xdr:from>
    <xdr:to>
      <xdr:col>1</xdr:col>
      <xdr:colOff>1071563</xdr:colOff>
      <xdr:row>9</xdr:row>
      <xdr:rowOff>42128</xdr:rowOff>
    </xdr:to>
    <xdr:pic>
      <xdr:nvPicPr>
        <xdr:cNvPr id="85" name="Image 84" descr="Épinglé sur merci maîtresse">
          <a:extLst>
            <a:ext uri="{FF2B5EF4-FFF2-40B4-BE49-F238E27FC236}">
              <a16:creationId xmlns:a16="http://schemas.microsoft.com/office/drawing/2014/main" id="{D289BACE-38A0-4767-889D-F0958D341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286000"/>
          <a:ext cx="538163" cy="550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189947</xdr:rowOff>
    </xdr:from>
    <xdr:to>
      <xdr:col>0</xdr:col>
      <xdr:colOff>876300</xdr:colOff>
      <xdr:row>10</xdr:row>
      <xdr:rowOff>91440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06446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4465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255136</xdr:colOff>
      <xdr:row>20</xdr:row>
      <xdr:rowOff>87865</xdr:rowOff>
    </xdr:from>
    <xdr:ext cx="522103" cy="486227"/>
    <xdr:pic>
      <xdr:nvPicPr>
        <xdr:cNvPr id="32" name="Picture 2">
          <a:extLst>
            <a:ext uri="{FF2B5EF4-FFF2-40B4-BE49-F238E27FC236}">
              <a16:creationId xmlns:a16="http://schemas.microsoft.com/office/drawing/2014/main" id="{2D7640A9-64E1-4989-9F88-EE56006A098F}"/>
            </a:ext>
            <a:ext uri="{147F2762-F138-4A5C-976F-8EAC2B608ADB}">
              <a16:predDERef xmlns:a16="http://schemas.microsoft.com/office/drawing/2014/main" pred="{DEF2DDE3-1A75-4555-9FB0-1A84DCDA1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55136" y="6641065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4465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A3951ABA-DD43-44CD-8BD1-A5783C498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3548B241-8080-46D0-84CB-B2677287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DE6ED3D-2325-40F7-919F-B5B87F619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07F25020-9737-4727-AF6A-0A87FA9F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76372E9-66CB-41BC-83D8-001E3ECC7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AF3274D-4F2D-478F-B792-391C04B3B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B1CF23B-7809-4217-9BA8-E54787471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69B43A65-C33E-47AC-B5F0-2915883C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E6143469-BEF9-41F4-98D2-D6D5B3BE7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2B242E-D767-4842-B816-4D33987E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6D9BA25E-C4FE-4EA0-8337-4CA66D44B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1133BAF3-3538-4EC5-9B4E-4B821F15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8D94C608-4708-48A2-9D6A-67E432498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7B705E64-2C36-48ED-B320-320E8E44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74C3F272-9609-4316-B921-39BDE3B2F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DBB3AEC-5FF3-4C7A-817C-F5E2829C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440003-F49A-4686-AA6B-E1A8ECAC3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CDE1B344-84A7-4939-B8C5-1D6E58D3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E1C1C6E0-6165-4196-99E6-C60D2FD4F875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121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1" name="ZoneTexte 3">
          <a:extLst>
            <a:ext uri="{FF2B5EF4-FFF2-40B4-BE49-F238E27FC236}">
              <a16:creationId xmlns:a16="http://schemas.microsoft.com/office/drawing/2014/main" id="{D20477A1-D5FD-47EE-8D88-B791F30AB366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798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5B6C8DE4-9EFC-4741-A653-B1FBB6D052B9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1DFE07D-19F7-4B4E-A932-36D0321B247E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91" name="Picture 2">
          <a:extLst>
            <a:ext uri="{FF2B5EF4-FFF2-40B4-BE49-F238E27FC236}">
              <a16:creationId xmlns:a16="http://schemas.microsoft.com/office/drawing/2014/main" id="{A1CA4C90-46DF-47BA-9AF5-40DA4981A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12</xdr:row>
      <xdr:rowOff>186622</xdr:rowOff>
    </xdr:from>
    <xdr:ext cx="567533" cy="542040"/>
    <xdr:pic>
      <xdr:nvPicPr>
        <xdr:cNvPr id="93" name="Picture 2">
          <a:extLst>
            <a:ext uri="{FF2B5EF4-FFF2-40B4-BE49-F238E27FC236}">
              <a16:creationId xmlns:a16="http://schemas.microsoft.com/office/drawing/2014/main" id="{723B09BE-D867-4C26-B2D2-29965C76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01372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267891</xdr:colOff>
      <xdr:row>0</xdr:row>
      <xdr:rowOff>11907</xdr:rowOff>
    </xdr:from>
    <xdr:to>
      <xdr:col>4</xdr:col>
      <xdr:colOff>1672700</xdr:colOff>
      <xdr:row>3</xdr:row>
      <xdr:rowOff>146448</xdr:rowOff>
    </xdr:to>
    <xdr:pic>
      <xdr:nvPicPr>
        <xdr:cNvPr id="68" name="Image 67" descr="Mandarine : saison, variétés, différence avec la clémentine">
          <a:extLst>
            <a:ext uri="{FF2B5EF4-FFF2-40B4-BE49-F238E27FC236}">
              <a16:creationId xmlns:a16="http://schemas.microsoft.com/office/drawing/2014/main" id="{1007358F-59AF-454C-AB70-09E18B89D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4329" y="11907"/>
          <a:ext cx="1461562" cy="973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1369357</xdr:colOff>
      <xdr:row>21</xdr:row>
      <xdr:rowOff>3779</xdr:rowOff>
    </xdr:from>
    <xdr:to>
      <xdr:col>6</xdr:col>
      <xdr:colOff>513519</xdr:colOff>
      <xdr:row>21</xdr:row>
      <xdr:rowOff>98612</xdr:rowOff>
    </xdr:to>
    <xdr:sp macro="" textlink="">
      <xdr:nvSpPr>
        <xdr:cNvPr id="70" name="ZoneTexte 3">
          <a:extLst>
            <a:ext uri="{FF2B5EF4-FFF2-40B4-BE49-F238E27FC236}">
              <a16:creationId xmlns:a16="http://schemas.microsoft.com/office/drawing/2014/main" id="{48D96318-3499-457F-856A-DB772FFF781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988732" y="6233129"/>
          <a:ext cx="50115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20613</xdr:rowOff>
    </xdr:from>
    <xdr:to>
      <xdr:col>0</xdr:col>
      <xdr:colOff>876300</xdr:colOff>
      <xdr:row>10</xdr:row>
      <xdr:rowOff>143932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E79C232-2E70-4279-AA15-500B0BB4B5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1891746"/>
          <a:ext cx="598442" cy="521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3" name="Image 11">
          <a:extLst>
            <a:ext uri="{FF2B5EF4-FFF2-40B4-BE49-F238E27FC236}">
              <a16:creationId xmlns:a16="http://schemas.microsoft.com/office/drawing/2014/main" id="{7731E1CA-7995-44FE-936C-66143ACA3F05}"/>
            </a:ext>
            <a:ext uri="{147F2762-F138-4A5C-976F-8EAC2B608ADB}">
              <a16:predDERef xmlns:a16="http://schemas.microsoft.com/office/drawing/2014/main" pred="{1E79C232-2E70-4279-AA15-500B0BB4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639</xdr:rowOff>
    </xdr:to>
    <xdr:pic>
      <xdr:nvPicPr>
        <xdr:cNvPr id="4" name="Image 12">
          <a:extLst>
            <a:ext uri="{FF2B5EF4-FFF2-40B4-BE49-F238E27FC236}">
              <a16:creationId xmlns:a16="http://schemas.microsoft.com/office/drawing/2014/main" id="{3122FAC7-657A-466A-8135-4AB7E9EEC682}"/>
            </a:ext>
            <a:ext uri="{147F2762-F138-4A5C-976F-8EAC2B608ADB}">
              <a16:predDERef xmlns:a16="http://schemas.microsoft.com/office/drawing/2014/main" pred="{7731E1CA-7995-44FE-936C-66143ACA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982132</xdr:colOff>
      <xdr:row>25</xdr:row>
      <xdr:rowOff>147182</xdr:rowOff>
    </xdr:from>
    <xdr:to>
      <xdr:col>1</xdr:col>
      <xdr:colOff>69426</xdr:colOff>
      <xdr:row>26</xdr:row>
      <xdr:rowOff>151980</xdr:rowOff>
    </xdr:to>
    <xdr:pic>
      <xdr:nvPicPr>
        <xdr:cNvPr id="8" name="Image 19">
          <a:extLst>
            <a:ext uri="{FF2B5EF4-FFF2-40B4-BE49-F238E27FC236}">
              <a16:creationId xmlns:a16="http://schemas.microsoft.com/office/drawing/2014/main" id="{60429E69-DE41-43DD-B03D-6C1D3EE0C3CE}"/>
            </a:ext>
            <a:ext uri="{147F2762-F138-4A5C-976F-8EAC2B608ADB}">
              <a16:predDERef xmlns:a16="http://schemas.microsoft.com/office/drawing/2014/main" pred="{7522FE3C-D09C-4F5A-AC90-4190BAF6D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32" y="6809391"/>
          <a:ext cx="283211" cy="17413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F7584236-C7D2-4E0D-A0CA-F112638C61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" name="Image 21">
          <a:extLst>
            <a:ext uri="{FF2B5EF4-FFF2-40B4-BE49-F238E27FC236}">
              <a16:creationId xmlns:a16="http://schemas.microsoft.com/office/drawing/2014/main" id="{FA6DC86F-371E-4A08-BB07-B5FB073AE0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CF2275BB-782D-48FB-AE5E-12B1042B444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24">
          <a:extLst>
            <a:ext uri="{FF2B5EF4-FFF2-40B4-BE49-F238E27FC236}">
              <a16:creationId xmlns:a16="http://schemas.microsoft.com/office/drawing/2014/main" id="{2EA5E3A6-F90E-411C-A4C0-D2FD276E74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C0821878-0372-42AD-B45F-0999C2BADA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26">
          <a:extLst>
            <a:ext uri="{FF2B5EF4-FFF2-40B4-BE49-F238E27FC236}">
              <a16:creationId xmlns:a16="http://schemas.microsoft.com/office/drawing/2014/main" id="{36957DED-1818-43C2-B92E-C06BA8A8B81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382136</xdr:colOff>
      <xdr:row>20</xdr:row>
      <xdr:rowOff>34949</xdr:rowOff>
    </xdr:from>
    <xdr:ext cx="522103" cy="486227"/>
    <xdr:pic>
      <xdr:nvPicPr>
        <xdr:cNvPr id="15" name="Picture 2">
          <a:extLst>
            <a:ext uri="{FF2B5EF4-FFF2-40B4-BE49-F238E27FC236}">
              <a16:creationId xmlns:a16="http://schemas.microsoft.com/office/drawing/2014/main" id="{59E6F679-00CD-496B-8FDD-8A14848256FF}"/>
            </a:ext>
            <a:ext uri="{147F2762-F138-4A5C-976F-8EAC2B608ADB}">
              <a16:predDERef xmlns:a16="http://schemas.microsoft.com/office/drawing/2014/main" pred="{36957DED-1818-43C2-B92E-C06BA8A8B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2136" y="5776408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66E138AC-3FAF-436A-884E-803339DB651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27">
          <a:extLst>
            <a:ext uri="{FF2B5EF4-FFF2-40B4-BE49-F238E27FC236}">
              <a16:creationId xmlns:a16="http://schemas.microsoft.com/office/drawing/2014/main" id="{195F06E4-6217-491F-A7A9-A501FAC3F92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72FD5D77-7552-429F-A790-28E961306EE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29">
          <a:extLst>
            <a:ext uri="{FF2B5EF4-FFF2-40B4-BE49-F238E27FC236}">
              <a16:creationId xmlns:a16="http://schemas.microsoft.com/office/drawing/2014/main" id="{335A6200-2121-4548-A2DB-75ED50AC661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F34E6B5C-133D-41FD-871E-C2FEA3FF0C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33">
          <a:extLst>
            <a:ext uri="{FF2B5EF4-FFF2-40B4-BE49-F238E27FC236}">
              <a16:creationId xmlns:a16="http://schemas.microsoft.com/office/drawing/2014/main" id="{79658672-28F0-4F01-BCEC-DB56F464B5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35F70884-47B4-45E7-AF2D-F12D6CB637B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36">
          <a:extLst>
            <a:ext uri="{FF2B5EF4-FFF2-40B4-BE49-F238E27FC236}">
              <a16:creationId xmlns:a16="http://schemas.microsoft.com/office/drawing/2014/main" id="{154034D2-CC86-44CB-AEB7-90D90BE816B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33B91E-D47A-402D-8491-AA60A4AB5E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38">
          <a:extLst>
            <a:ext uri="{FF2B5EF4-FFF2-40B4-BE49-F238E27FC236}">
              <a16:creationId xmlns:a16="http://schemas.microsoft.com/office/drawing/2014/main" id="{FF72B610-FADD-491F-9208-A6270E56F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26" name="Image 35">
          <a:extLst>
            <a:ext uri="{FF2B5EF4-FFF2-40B4-BE49-F238E27FC236}">
              <a16:creationId xmlns:a16="http://schemas.microsoft.com/office/drawing/2014/main" id="{7157696F-F28E-4FFD-93F2-D746D66886A9}"/>
            </a:ext>
            <a:ext uri="{147F2762-F138-4A5C-976F-8EAC2B608ADB}">
              <a16:predDERef xmlns:a16="http://schemas.microsoft.com/office/drawing/2014/main" pred="{FF72B610-FADD-491F-9208-A6270E56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639</xdr:rowOff>
    </xdr:to>
    <xdr:pic>
      <xdr:nvPicPr>
        <xdr:cNvPr id="27" name="Image 40">
          <a:extLst>
            <a:ext uri="{FF2B5EF4-FFF2-40B4-BE49-F238E27FC236}">
              <a16:creationId xmlns:a16="http://schemas.microsoft.com/office/drawing/2014/main" id="{B3BD6195-A820-4EC5-B227-8355C9C3C620}"/>
            </a:ext>
            <a:ext uri="{147F2762-F138-4A5C-976F-8EAC2B608ADB}">
              <a16:predDERef xmlns:a16="http://schemas.microsoft.com/office/drawing/2014/main" pred="{7157696F-F28E-4FFD-93F2-D746D668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4AE5A53F-ACD3-4D8C-9D85-9429BD48D06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42">
          <a:extLst>
            <a:ext uri="{FF2B5EF4-FFF2-40B4-BE49-F238E27FC236}">
              <a16:creationId xmlns:a16="http://schemas.microsoft.com/office/drawing/2014/main" id="{447EB8DB-71BC-4D7E-BC27-9FDE77C396E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A70A761-FE03-474D-A0E2-0499B1F5E4D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44">
          <a:extLst>
            <a:ext uri="{FF2B5EF4-FFF2-40B4-BE49-F238E27FC236}">
              <a16:creationId xmlns:a16="http://schemas.microsoft.com/office/drawing/2014/main" id="{32544863-A0C1-44BC-B8B9-05BD03D9D9A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952CF376-03CE-4E97-A85A-C262794BA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46">
          <a:extLst>
            <a:ext uri="{FF2B5EF4-FFF2-40B4-BE49-F238E27FC236}">
              <a16:creationId xmlns:a16="http://schemas.microsoft.com/office/drawing/2014/main" id="{5766286C-036D-40BB-8B70-83F0F2DD381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D3022EA-9F7F-4C13-9643-DF7A7C3E9E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50">
          <a:extLst>
            <a:ext uri="{FF2B5EF4-FFF2-40B4-BE49-F238E27FC236}">
              <a16:creationId xmlns:a16="http://schemas.microsoft.com/office/drawing/2014/main" id="{19A9A18C-9BBA-410D-A3A9-732B4AC77B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03D047B3-6771-4A17-A9CB-2B006DB7EEE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52">
          <a:extLst>
            <a:ext uri="{FF2B5EF4-FFF2-40B4-BE49-F238E27FC236}">
              <a16:creationId xmlns:a16="http://schemas.microsoft.com/office/drawing/2014/main" id="{EB566571-3B0C-40E8-87B6-D9F0F1D0A0F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216CF78-4700-42C6-9807-A42E4EF5E43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54">
          <a:extLst>
            <a:ext uri="{FF2B5EF4-FFF2-40B4-BE49-F238E27FC236}">
              <a16:creationId xmlns:a16="http://schemas.microsoft.com/office/drawing/2014/main" id="{E9BB90CF-A631-4F91-9D8F-79EDCA72F2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02484EFB-9F82-462E-9563-C0EB84FD39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56">
          <a:extLst>
            <a:ext uri="{FF2B5EF4-FFF2-40B4-BE49-F238E27FC236}">
              <a16:creationId xmlns:a16="http://schemas.microsoft.com/office/drawing/2014/main" id="{4099EC9E-028C-4D9A-8205-E98455F3A01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A47E072D-2CAD-4E43-9D41-535A82F6E2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58">
          <a:extLst>
            <a:ext uri="{FF2B5EF4-FFF2-40B4-BE49-F238E27FC236}">
              <a16:creationId xmlns:a16="http://schemas.microsoft.com/office/drawing/2014/main" id="{60B3B988-8B5E-420F-B834-EE7B360BCFC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65F3B2DE-8471-4B14-8194-FEA532186D2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60">
          <a:extLst>
            <a:ext uri="{FF2B5EF4-FFF2-40B4-BE49-F238E27FC236}">
              <a16:creationId xmlns:a16="http://schemas.microsoft.com/office/drawing/2014/main" id="{D0E34545-A966-4929-9053-1C536AB3F56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EB78684-4FCC-40E8-9AB2-D3BC9945A9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62">
          <a:extLst>
            <a:ext uri="{FF2B5EF4-FFF2-40B4-BE49-F238E27FC236}">
              <a16:creationId xmlns:a16="http://schemas.microsoft.com/office/drawing/2014/main" id="{7B9D5402-7416-49FD-9ECB-AF78AA14122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B9D19C55-EF6E-4E86-B59E-5F5E9CFACAF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64">
          <a:extLst>
            <a:ext uri="{FF2B5EF4-FFF2-40B4-BE49-F238E27FC236}">
              <a16:creationId xmlns:a16="http://schemas.microsoft.com/office/drawing/2014/main" id="{1112A041-A7DE-4843-9BC3-177DCA5C5CE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54940E04-F5F3-4B4A-9D55-C0B66C8F71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66">
          <a:extLst>
            <a:ext uri="{FF2B5EF4-FFF2-40B4-BE49-F238E27FC236}">
              <a16:creationId xmlns:a16="http://schemas.microsoft.com/office/drawing/2014/main" id="{6E1BAE3C-4692-4B72-AF9E-4E953419FA4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EE5D71D6-8398-44D9-B209-C20C9A5335D4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62D68D13-153A-444E-BC05-74279983827D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20CE1315-5356-4DCC-BFC6-A6D70A786AC8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074FC646-84EE-4E87-AE23-C92D0440629F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342476</xdr:colOff>
      <xdr:row>16</xdr:row>
      <xdr:rowOff>20315</xdr:rowOff>
    </xdr:from>
    <xdr:ext cx="560231" cy="497206"/>
    <xdr:pic>
      <xdr:nvPicPr>
        <xdr:cNvPr id="56" name="Picture 2">
          <a:extLst>
            <a:ext uri="{FF2B5EF4-FFF2-40B4-BE49-F238E27FC236}">
              <a16:creationId xmlns:a16="http://schemas.microsoft.com/office/drawing/2014/main" id="{7A960BD9-C8C9-4A76-BCC6-E5B6C9878157}"/>
            </a:ext>
            <a:ext uri="{147F2762-F138-4A5C-976F-8EAC2B608ADB}">
              <a16:predDERef xmlns:a16="http://schemas.microsoft.com/office/drawing/2014/main" pred="{074FC646-84EE-4E87-AE23-C92D04406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342476" y="5026232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317859</xdr:colOff>
      <xdr:row>12</xdr:row>
      <xdr:rowOff>141645</xdr:rowOff>
    </xdr:from>
    <xdr:ext cx="567533" cy="542040"/>
    <xdr:pic>
      <xdr:nvPicPr>
        <xdr:cNvPr id="57" name="Picture 2">
          <a:extLst>
            <a:ext uri="{FF2B5EF4-FFF2-40B4-BE49-F238E27FC236}">
              <a16:creationId xmlns:a16="http://schemas.microsoft.com/office/drawing/2014/main" id="{CC79098B-B379-473E-B60B-4FE8734650F9}"/>
            </a:ext>
            <a:ext uri="{147F2762-F138-4A5C-976F-8EAC2B608ADB}">
              <a16:predDERef xmlns:a16="http://schemas.microsoft.com/office/drawing/2014/main" pred="{7A960BD9-C8C9-4A76-BCC6-E5B6C9878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17859" y="3761145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1380067</xdr:colOff>
      <xdr:row>0</xdr:row>
      <xdr:rowOff>67733</xdr:rowOff>
    </xdr:from>
    <xdr:to>
      <xdr:col>2</xdr:col>
      <xdr:colOff>973302</xdr:colOff>
      <xdr:row>3</xdr:row>
      <xdr:rowOff>134185</xdr:rowOff>
    </xdr:to>
    <xdr:pic>
      <xdr:nvPicPr>
        <xdr:cNvPr id="58" name="Image 57" descr="Coq au vin recipe (with video) | Good Food">
          <a:extLst>
            <a:ext uri="{FF2B5EF4-FFF2-40B4-BE49-F238E27FC236}">
              <a16:creationId xmlns:a16="http://schemas.microsoft.com/office/drawing/2014/main" id="{BF4C33F6-4A2D-4847-92FF-E3EBD3307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067" y="67733"/>
          <a:ext cx="1701435" cy="896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3779</xdr:rowOff>
    </xdr:from>
    <xdr:to>
      <xdr:col>6</xdr:col>
      <xdr:colOff>551619</xdr:colOff>
      <xdr:row>19</xdr:row>
      <xdr:rowOff>98612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F8A68695-29BE-4AD8-86E7-84AFB4DE64FB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655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D30EF1D-FC70-4152-A079-6FBE48DC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B228CB9-E1CA-4E78-AE5D-5AF00D17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BCC7C7BE-F020-4365-A7E9-9E7C39AD0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F28DD2CF-FED7-4919-A1A5-5341F12C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17C516E5-143B-422E-A858-BB0260860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B1B836-0FEA-46AD-8F93-5DA33639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DD61C10-7FC3-462A-803D-47AF362D4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723266A-31F0-4E9A-9B6F-927791A0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427EF6DD-1514-4AB6-8EBE-3B38D4184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EE521B-4936-400B-B7A9-018407DA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1F78E1-C225-4BC8-B998-DA219CA1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50E095F3-F694-4C6E-9792-F9000D12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216BF1F-0638-42BA-8AE3-A1A824D4B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E6678B27-567E-4B8C-BA38-54DD8035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CA1561-8904-4A81-9B60-E60554D27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12E1503-5E95-45A8-9654-85731547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A246A590-1A0A-402F-80EA-9F69E7FA6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7A0ACD86-2673-4506-A1E5-6C2ACA12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DE71445F-264D-4981-9A57-460FB8E83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CD81AE16-6E37-4D3B-BBB8-92DB440C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9E44881E-78B3-46BE-9A91-421AB6B5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FB97D8C4-788F-4B5D-8358-D2A3BF4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4AA8F25B-CD30-4BB9-916E-0BA63A45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2B76F099-83FD-4774-BB17-A4C24F8D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66CAF849-2B03-4596-9B9D-AC6EC690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2909CC3B-83B7-4878-9F66-D8E87BFFA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3F461825-4C59-4792-A34D-08554102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8290099-BFCF-4CF5-B0AA-F980CE9FA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293098</xdr:colOff>
      <xdr:row>9</xdr:row>
      <xdr:rowOff>52787</xdr:rowOff>
    </xdr:from>
    <xdr:to>
      <xdr:col>0</xdr:col>
      <xdr:colOff>891540</xdr:colOff>
      <xdr:row>9</xdr:row>
      <xdr:rowOff>571500</xdr:rowOff>
    </xdr:to>
    <xdr:pic>
      <xdr:nvPicPr>
        <xdr:cNvPr id="86" name="Picture 2">
          <a:extLst>
            <a:ext uri="{FF2B5EF4-FFF2-40B4-BE49-F238E27FC236}">
              <a16:creationId xmlns:a16="http://schemas.microsoft.com/office/drawing/2014/main" id="{CE62978E-197F-4EFA-B19D-50711416B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93098" y="196540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53CEDDE5-E025-4179-8B69-FF9B311CF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46ACECBF-B4DD-4028-A231-170AF4EF0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72E47FA8-00F2-4F08-B2BF-68C51CEA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7DA8827-A3E4-4DF3-B0CA-FBFD3252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918E7B1B-F7DB-4E78-AF5C-3F50D901C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2623EB87-E9CE-42FA-BB1B-14D95F69C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7BE73C57-B7E7-4E37-8393-022353BDA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293236</xdr:colOff>
      <xdr:row>21</xdr:row>
      <xdr:rowOff>2140</xdr:rowOff>
    </xdr:from>
    <xdr:ext cx="522103" cy="486227"/>
    <xdr:pic>
      <xdr:nvPicPr>
        <xdr:cNvPr id="94" name="Picture 2">
          <a:extLst>
            <a:ext uri="{FF2B5EF4-FFF2-40B4-BE49-F238E27FC236}">
              <a16:creationId xmlns:a16="http://schemas.microsoft.com/office/drawing/2014/main" id="{9967CEB0-10B1-4F08-AF5B-34F56DD5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93236" y="657058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FB8E4690-7DDB-49AF-9382-8DDA7292D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EFA9E0A-A30F-408A-921E-BD0008909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920A24F-48CE-4117-89EB-F75D33934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CE522E3-41F0-4DBB-8B0B-1774FF1B1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C88B996D-DA97-4EE0-B037-09FB15057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87B17AA-8675-4C65-B2C3-C6A947D3C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8FB60E18-85CD-4486-9C5A-2B26EDA75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D5CD5B06-1265-46C1-BCC4-272A960C3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38D9FD9B-E3B6-4FAB-AA88-FA33D8664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4D6364A-A14B-4D28-AF7D-18F8C958B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9233B8B-356E-4D2C-9463-E33F7598F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8606BB0E-5616-4B4B-B93E-234E7EAEC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33FEE8FE-9219-4D54-8727-6C798B58C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F55CDF7-3EAF-463C-9928-F2349B8D6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71BD5127-7647-4E3C-A1A5-DF65FAF3C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69CFECCD-B83E-4825-A7C9-39BCA189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583C089-2845-470C-842B-624F34F66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112" name="Picture 2">
          <a:extLst>
            <a:ext uri="{FF2B5EF4-FFF2-40B4-BE49-F238E27FC236}">
              <a16:creationId xmlns:a16="http://schemas.microsoft.com/office/drawing/2014/main" id="{DC36D21A-0437-4ED5-969B-0FE3DF23C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12</xdr:row>
      <xdr:rowOff>123590</xdr:rowOff>
    </xdr:from>
    <xdr:ext cx="567533" cy="542040"/>
    <xdr:pic>
      <xdr:nvPicPr>
        <xdr:cNvPr id="113" name="Picture 2">
          <a:extLst>
            <a:ext uri="{FF2B5EF4-FFF2-40B4-BE49-F238E27FC236}">
              <a16:creationId xmlns:a16="http://schemas.microsoft.com/office/drawing/2014/main" id="{4047946A-86D7-4587-8A35-E35C5125F9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653443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360222</xdr:colOff>
      <xdr:row>0</xdr:row>
      <xdr:rowOff>100852</xdr:rowOff>
    </xdr:from>
    <xdr:to>
      <xdr:col>4</xdr:col>
      <xdr:colOff>1476039</xdr:colOff>
      <xdr:row>3</xdr:row>
      <xdr:rowOff>78440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387201-2879-4B80-BCDC-1A78EE8BF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2457" y="100852"/>
          <a:ext cx="1117087" cy="812427"/>
        </a:xfrm>
        <a:prstGeom prst="rect">
          <a:avLst/>
        </a:prstGeom>
      </xdr:spPr>
    </xdr:pic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8F64CAB9-AD42-4FD6-AFD0-B1C9D43FFF47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1432C3A4-57BE-451C-A0D6-6A992C7DC294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9F1654BB-3A48-4345-A4B2-62E570F93AF6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751E781-17C5-4E59-9575-23B782865951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8" t="s">
        <v>0</v>
      </c>
      <c r="B1" s="178"/>
      <c r="C1" s="178"/>
      <c r="D1" s="178"/>
      <c r="E1" s="178"/>
      <c r="F1" s="178"/>
    </row>
    <row r="2" spans="1:6" ht="24">
      <c r="A2" s="178" t="s">
        <v>1</v>
      </c>
      <c r="B2" s="178"/>
      <c r="C2" s="178"/>
      <c r="D2" s="178"/>
      <c r="E2" s="178"/>
      <c r="F2" s="178"/>
    </row>
    <row r="3" spans="1:6" ht="17.45">
      <c r="A3" s="179" t="s">
        <v>2</v>
      </c>
      <c r="B3" s="179"/>
      <c r="C3" s="179"/>
      <c r="D3" s="179"/>
      <c r="E3" s="179"/>
      <c r="F3" s="179"/>
    </row>
    <row r="4" spans="1:6" ht="15" thickBot="1"/>
    <row r="5" spans="1:6" ht="17.649999999999999" customHeight="1">
      <c r="A5" s="180" t="s">
        <v>3</v>
      </c>
      <c r="B5" s="181"/>
      <c r="C5" s="181"/>
      <c r="D5" s="181"/>
      <c r="E5" s="181"/>
      <c r="F5" s="182"/>
    </row>
    <row r="6" spans="1:6" ht="15" thickBot="1">
      <c r="A6" s="183"/>
      <c r="B6" s="184"/>
      <c r="C6" s="184"/>
      <c r="D6" s="184"/>
      <c r="E6" s="184"/>
      <c r="F6" s="185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191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>
      <c r="A11" s="191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>
      <c r="A12" s="191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>
      <c r="B13" s="78"/>
    </row>
    <row r="14" spans="1:6">
      <c r="A14" s="191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>
      <c r="A15" s="191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15" thickBot="1">
      <c r="A16" s="191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57" t="s">
        <v>26</v>
      </c>
      <c r="C19" s="54"/>
      <c r="D19" s="186" t="s">
        <v>27</v>
      </c>
      <c r="E19" s="188" t="s">
        <v>28</v>
      </c>
      <c r="F19" s="189" t="s">
        <v>29</v>
      </c>
    </row>
    <row r="20" spans="1:6">
      <c r="A20" s="55"/>
      <c r="B20" s="58" t="s">
        <v>30</v>
      </c>
      <c r="C20" s="56"/>
      <c r="D20" s="187"/>
      <c r="E20" s="188"/>
      <c r="F20" s="190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3ED08-B9D9-4C99-8A38-D82D2C06FE59}">
  <dimension ref="A1:F30"/>
  <sheetViews>
    <sheetView view="pageBreakPreview" topLeftCell="A12" zoomScale="60" zoomScaleNormal="80" workbookViewId="0">
      <selection activeCell="B17" sqref="B17:F20"/>
    </sheetView>
  </sheetViews>
  <sheetFormatPr defaultColWidth="11.42578125" defaultRowHeight="14.45"/>
  <cols>
    <col min="1" max="1" width="16.7109375" style="8" customWidth="1"/>
    <col min="2" max="6" width="30.7109375" customWidth="1"/>
  </cols>
  <sheetData>
    <row r="1" spans="1:6" ht="24">
      <c r="A1" s="178" t="s">
        <v>33</v>
      </c>
      <c r="B1" s="178"/>
      <c r="C1" s="178"/>
      <c r="D1" s="178"/>
      <c r="E1" s="178"/>
      <c r="F1" s="178"/>
    </row>
    <row r="2" spans="1:6" ht="24">
      <c r="A2" s="178" t="s">
        <v>192</v>
      </c>
      <c r="B2" s="178"/>
      <c r="C2" s="178"/>
      <c r="D2" s="178"/>
      <c r="E2" s="178"/>
      <c r="F2" s="178"/>
    </row>
    <row r="3" spans="1:6" ht="32.450000000000003" customHeight="1">
      <c r="A3" s="195" t="s">
        <v>193</v>
      </c>
      <c r="B3" s="179"/>
      <c r="C3" s="179"/>
      <c r="D3" s="179"/>
      <c r="E3" s="179"/>
      <c r="F3" s="179"/>
    </row>
    <row r="4" spans="1:6" ht="15" thickBot="1"/>
    <row r="5" spans="1:6" ht="17.649999999999999" customHeight="1">
      <c r="A5" s="180" t="s">
        <v>135</v>
      </c>
      <c r="B5" s="181"/>
      <c r="C5" s="181"/>
      <c r="D5" s="181"/>
      <c r="E5" s="181"/>
      <c r="F5" s="182"/>
    </row>
    <row r="6" spans="1:6" ht="15" thickBot="1">
      <c r="A6" s="183"/>
      <c r="B6" s="184"/>
      <c r="C6" s="184"/>
      <c r="D6" s="184"/>
      <c r="E6" s="184"/>
      <c r="F6" s="185"/>
    </row>
    <row r="7" spans="1:6" ht="8.25" customHeight="1" thickBot="1">
      <c r="A7" s="9"/>
      <c r="B7" s="7"/>
      <c r="C7" s="7"/>
      <c r="D7" s="7"/>
      <c r="E7" s="7"/>
      <c r="F7" s="7"/>
    </row>
    <row r="8" spans="1:6" ht="54.6" thickBot="1">
      <c r="B8" s="133" t="s">
        <v>194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>
      <c r="F9" s="132" t="s">
        <v>136</v>
      </c>
    </row>
    <row r="10" spans="1:6" ht="48" customHeight="1">
      <c r="A10" s="194" t="s">
        <v>36</v>
      </c>
      <c r="B10" s="134" t="s">
        <v>195</v>
      </c>
      <c r="C10" s="134" t="s">
        <v>196</v>
      </c>
      <c r="D10" s="164"/>
      <c r="E10" s="134"/>
      <c r="F10" s="150" t="s">
        <v>197</v>
      </c>
    </row>
    <row r="11" spans="1:6" ht="62.45" customHeight="1">
      <c r="A11" s="194"/>
      <c r="B11" s="151" t="s">
        <v>198</v>
      </c>
      <c r="C11" s="152" t="s">
        <v>199</v>
      </c>
      <c r="D11" s="160" t="s">
        <v>200</v>
      </c>
      <c r="E11" s="152" t="s">
        <v>201</v>
      </c>
      <c r="F11" s="153" t="s">
        <v>202</v>
      </c>
    </row>
    <row r="12" spans="1:6" ht="31.9" thickBot="1">
      <c r="B12" s="154" t="s">
        <v>203</v>
      </c>
      <c r="C12" s="155" t="s">
        <v>204</v>
      </c>
      <c r="D12" s="156" t="s">
        <v>205</v>
      </c>
      <c r="E12" s="155" t="s">
        <v>206</v>
      </c>
      <c r="F12" s="157" t="s">
        <v>207</v>
      </c>
    </row>
    <row r="13" spans="1:6" ht="16.149999999999999" thickBot="1">
      <c r="A13" s="130"/>
      <c r="B13" s="165"/>
      <c r="C13" s="165"/>
      <c r="D13" s="165"/>
      <c r="E13" s="165"/>
      <c r="F13" s="165"/>
    </row>
    <row r="14" spans="1:6" ht="46.9">
      <c r="A14" s="194" t="s">
        <v>50</v>
      </c>
      <c r="B14" s="159" t="s">
        <v>198</v>
      </c>
      <c r="C14" s="134" t="s">
        <v>199</v>
      </c>
      <c r="D14" s="164" t="s">
        <v>200</v>
      </c>
      <c r="E14" s="134" t="s">
        <v>201</v>
      </c>
      <c r="F14" s="150" t="s">
        <v>208</v>
      </c>
    </row>
    <row r="15" spans="1:6" ht="31.9" thickBot="1">
      <c r="A15" s="194"/>
      <c r="B15" s="154" t="s">
        <v>203</v>
      </c>
      <c r="C15" s="155" t="s">
        <v>204</v>
      </c>
      <c r="D15" s="156" t="s">
        <v>205</v>
      </c>
      <c r="E15" s="155" t="s">
        <v>206</v>
      </c>
      <c r="F15" s="157" t="s">
        <v>207</v>
      </c>
    </row>
    <row r="16" spans="1:6" ht="16.149999999999999" thickBot="1">
      <c r="A16" s="130"/>
      <c r="B16" s="165"/>
      <c r="C16" s="165"/>
      <c r="D16" s="165"/>
      <c r="E16" s="165"/>
      <c r="F16" s="165"/>
    </row>
    <row r="17" spans="1:6" ht="15.6">
      <c r="A17" s="194" t="s">
        <v>60</v>
      </c>
      <c r="B17" s="148" t="s">
        <v>152</v>
      </c>
      <c r="C17" s="134" t="s">
        <v>99</v>
      </c>
      <c r="D17" s="148" t="s">
        <v>152</v>
      </c>
      <c r="E17" s="134" t="s">
        <v>153</v>
      </c>
      <c r="F17" s="150" t="s">
        <v>154</v>
      </c>
    </row>
    <row r="18" spans="1:6" ht="15.6">
      <c r="A18" s="194"/>
      <c r="B18" s="152" t="s">
        <v>209</v>
      </c>
      <c r="C18" s="152" t="s">
        <v>210</v>
      </c>
      <c r="D18" s="160" t="s">
        <v>67</v>
      </c>
      <c r="E18" s="152" t="s">
        <v>186</v>
      </c>
      <c r="F18" s="153" t="s">
        <v>211</v>
      </c>
    </row>
    <row r="19" spans="1:6" ht="15.6">
      <c r="A19" s="194"/>
      <c r="B19" s="151" t="s">
        <v>71</v>
      </c>
      <c r="C19" s="152" t="s">
        <v>72</v>
      </c>
      <c r="D19" s="160" t="s">
        <v>71</v>
      </c>
      <c r="E19" s="152" t="s">
        <v>72</v>
      </c>
      <c r="F19" s="153" t="s">
        <v>71</v>
      </c>
    </row>
    <row r="20" spans="1:6" ht="15.6">
      <c r="A20" s="194"/>
      <c r="B20" s="154" t="s">
        <v>160</v>
      </c>
      <c r="C20" s="155" t="s">
        <v>212</v>
      </c>
      <c r="D20" s="156" t="s">
        <v>213</v>
      </c>
      <c r="E20" s="155" t="s">
        <v>160</v>
      </c>
      <c r="F20" s="157" t="s">
        <v>73</v>
      </c>
    </row>
    <row r="21" spans="1:6" ht="16.149999999999999" thickBot="1">
      <c r="B21" s="160"/>
      <c r="C21" s="160"/>
      <c r="D21" s="160"/>
      <c r="E21" s="160"/>
      <c r="F21" s="160"/>
    </row>
    <row r="22" spans="1:6" ht="15.6">
      <c r="A22" s="177"/>
      <c r="B22" s="159" t="str">
        <f>B18</f>
        <v>Purée de Blancs de poireaux</v>
      </c>
      <c r="C22" s="134" t="str">
        <f t="shared" ref="C22:F22" si="0">C18</f>
        <v>Purée de Epinards</v>
      </c>
      <c r="D22" s="164" t="str">
        <f t="shared" si="0"/>
        <v>Purée de Courges</v>
      </c>
      <c r="E22" s="134" t="str">
        <f t="shared" si="0"/>
        <v>Purée de Carottes</v>
      </c>
      <c r="F22" s="150" t="str">
        <f t="shared" si="0"/>
        <v>Purée de Pack Choï</v>
      </c>
    </row>
    <row r="23" spans="1:6" ht="43.9" thickBot="1">
      <c r="A23" s="177" t="s">
        <v>191</v>
      </c>
      <c r="B23" s="166" t="str">
        <f>B20</f>
        <v>Compote Pomme</v>
      </c>
      <c r="C23" s="167" t="str">
        <f t="shared" ref="C23:F23" si="1">C20</f>
        <v>Compote de Pomme Banane</v>
      </c>
      <c r="D23" s="168" t="str">
        <f t="shared" si="1"/>
        <v>Compote de Pommes Poires</v>
      </c>
      <c r="E23" s="167" t="str">
        <f t="shared" si="1"/>
        <v>Compote Pomme</v>
      </c>
      <c r="F23" s="169" t="str">
        <f t="shared" si="1"/>
        <v>Compote de Pommes</v>
      </c>
    </row>
    <row r="24" spans="1:6" ht="9.75" customHeight="1"/>
    <row r="25" spans="1:6" ht="8.25" customHeight="1">
      <c r="A25" s="52"/>
      <c r="B25" s="52"/>
      <c r="C25" s="52"/>
      <c r="D25" s="52"/>
      <c r="E25" s="52"/>
      <c r="F25" s="52"/>
    </row>
    <row r="26" spans="1:6" ht="13.5" customHeight="1">
      <c r="A26" s="53"/>
      <c r="B26" s="91" t="s">
        <v>26</v>
      </c>
      <c r="C26" s="54"/>
      <c r="D26" s="186"/>
    </row>
    <row r="27" spans="1:6">
      <c r="A27" s="55"/>
      <c r="B27" s="58" t="s">
        <v>30</v>
      </c>
      <c r="C27" s="56"/>
      <c r="D27" s="187"/>
    </row>
    <row r="28" spans="1:6">
      <c r="A28" s="52"/>
      <c r="B28" s="128" t="s">
        <v>165</v>
      </c>
      <c r="C28" s="52"/>
      <c r="D28" s="52"/>
      <c r="E28" s="52"/>
      <c r="F28" s="52"/>
    </row>
    <row r="29" spans="1:6">
      <c r="A29" s="52"/>
      <c r="B29" s="52" t="s">
        <v>31</v>
      </c>
      <c r="C29" s="52"/>
      <c r="D29" s="52"/>
      <c r="E29" s="52"/>
      <c r="F29" s="52"/>
    </row>
    <row r="30" spans="1:6">
      <c r="B30" s="52" t="s">
        <v>166</v>
      </c>
    </row>
  </sheetData>
  <mergeCells count="8">
    <mergeCell ref="D26:D27"/>
    <mergeCell ref="A1:F1"/>
    <mergeCell ref="A2:F2"/>
    <mergeCell ref="A3:F3"/>
    <mergeCell ref="A5:F6"/>
    <mergeCell ref="A10:A11"/>
    <mergeCell ref="A14:A15"/>
    <mergeCell ref="A17:A20"/>
  </mergeCells>
  <printOptions horizontalCentered="1" verticalCentered="1"/>
  <pageMargins left="0" right="0" top="0" bottom="0" header="0" footer="0"/>
  <pageSetup paperSize="9" scale="7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F30"/>
  <sheetViews>
    <sheetView view="pageBreakPreview" topLeftCell="A10" zoomScale="60" zoomScaleNormal="80" workbookViewId="0">
      <selection activeCell="D14" sqref="D14"/>
    </sheetView>
  </sheetViews>
  <sheetFormatPr defaultColWidth="11.42578125" defaultRowHeight="14.45"/>
  <cols>
    <col min="1" max="1" width="16.7109375" style="8" customWidth="1"/>
    <col min="2" max="6" width="30.7109375" customWidth="1"/>
  </cols>
  <sheetData>
    <row r="1" spans="1:6" ht="24">
      <c r="A1" s="178" t="s">
        <v>33</v>
      </c>
      <c r="B1" s="178"/>
      <c r="C1" s="178"/>
      <c r="D1" s="178"/>
      <c r="E1" s="178"/>
      <c r="F1" s="178"/>
    </row>
    <row r="2" spans="1:6" ht="24">
      <c r="A2" s="178" t="s">
        <v>214</v>
      </c>
      <c r="B2" s="178"/>
      <c r="C2" s="178"/>
      <c r="D2" s="178"/>
      <c r="E2" s="178"/>
      <c r="F2" s="178"/>
    </row>
    <row r="3" spans="1:6" ht="17.45">
      <c r="A3" s="179" t="s">
        <v>215</v>
      </c>
      <c r="B3" s="179"/>
      <c r="C3" s="179"/>
      <c r="D3" s="179"/>
      <c r="E3" s="179"/>
      <c r="F3" s="179"/>
    </row>
    <row r="4" spans="1:6" ht="15" thickBot="1">
      <c r="B4" s="93"/>
    </row>
    <row r="5" spans="1:6" ht="17.649999999999999" customHeight="1">
      <c r="A5" s="180" t="s">
        <v>135</v>
      </c>
      <c r="B5" s="181"/>
      <c r="C5" s="181"/>
      <c r="D5" s="181"/>
      <c r="E5" s="181"/>
      <c r="F5" s="182"/>
    </row>
    <row r="6" spans="1:6" ht="16.149999999999999" customHeight="1" thickBot="1">
      <c r="A6" s="183"/>
      <c r="B6" s="184"/>
      <c r="C6" s="184"/>
      <c r="D6" s="184"/>
      <c r="E6" s="184"/>
      <c r="F6" s="185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>
      <c r="C9" s="132" t="s">
        <v>136</v>
      </c>
    </row>
    <row r="10" spans="1:6" ht="46.9">
      <c r="A10" s="194" t="s">
        <v>36</v>
      </c>
      <c r="B10" s="149" t="s">
        <v>216</v>
      </c>
      <c r="C10" s="134"/>
      <c r="D10" s="150"/>
      <c r="E10" s="134"/>
      <c r="F10" s="150" t="s">
        <v>217</v>
      </c>
    </row>
    <row r="11" spans="1:6" ht="87" customHeight="1">
      <c r="A11" s="194"/>
      <c r="B11" s="151" t="s">
        <v>218</v>
      </c>
      <c r="C11" s="152" t="s">
        <v>219</v>
      </c>
      <c r="D11" s="153" t="s">
        <v>220</v>
      </c>
      <c r="E11" s="152" t="s">
        <v>221</v>
      </c>
      <c r="F11" s="153" t="s">
        <v>222</v>
      </c>
    </row>
    <row r="12" spans="1:6" ht="31.9" thickBot="1">
      <c r="B12" s="154" t="s">
        <v>223</v>
      </c>
      <c r="C12" s="155" t="s">
        <v>224</v>
      </c>
      <c r="D12" s="156" t="s">
        <v>225</v>
      </c>
      <c r="E12" s="155" t="s">
        <v>226</v>
      </c>
      <c r="F12" s="157" t="s">
        <v>227</v>
      </c>
    </row>
    <row r="13" spans="1:6" ht="15.75">
      <c r="A13" s="130"/>
      <c r="B13" s="158"/>
      <c r="C13" s="158"/>
      <c r="D13" s="158"/>
      <c r="E13" s="158"/>
      <c r="F13" s="158"/>
    </row>
    <row r="14" spans="1:6" ht="48.75">
      <c r="A14" s="194" t="s">
        <v>50</v>
      </c>
      <c r="B14" s="159" t="s">
        <v>218</v>
      </c>
      <c r="C14" s="134" t="s">
        <v>228</v>
      </c>
      <c r="D14" s="153" t="s">
        <v>220</v>
      </c>
      <c r="E14" s="134" t="s">
        <v>229</v>
      </c>
      <c r="F14" s="150" t="s">
        <v>222</v>
      </c>
    </row>
    <row r="15" spans="1:6" ht="32.25">
      <c r="A15" s="194"/>
      <c r="B15" s="154" t="s">
        <v>223</v>
      </c>
      <c r="C15" s="155" t="s">
        <v>224</v>
      </c>
      <c r="D15" s="156" t="s">
        <v>225</v>
      </c>
      <c r="E15" s="155" t="s">
        <v>226</v>
      </c>
      <c r="F15" s="157" t="s">
        <v>227</v>
      </c>
    </row>
    <row r="16" spans="1:6" ht="16.149999999999999" thickBot="1">
      <c r="A16" s="130"/>
      <c r="B16" s="158"/>
      <c r="C16" s="158"/>
      <c r="D16" s="158"/>
      <c r="E16" s="158"/>
      <c r="F16" s="158"/>
    </row>
    <row r="17" spans="1:6" ht="15.6">
      <c r="A17" s="194" t="s">
        <v>60</v>
      </c>
      <c r="B17" s="148" t="s">
        <v>152</v>
      </c>
      <c r="C17" s="159" t="s">
        <v>154</v>
      </c>
      <c r="D17" s="134" t="s">
        <v>99</v>
      </c>
      <c r="E17" s="134" t="s">
        <v>61</v>
      </c>
      <c r="F17" s="148" t="s">
        <v>152</v>
      </c>
    </row>
    <row r="18" spans="1:6" ht="15.6">
      <c r="A18" s="194"/>
      <c r="B18" s="152" t="s">
        <v>230</v>
      </c>
      <c r="C18" s="151" t="s">
        <v>158</v>
      </c>
      <c r="D18" s="152" t="s">
        <v>66</v>
      </c>
      <c r="E18" s="160" t="s">
        <v>231</v>
      </c>
      <c r="F18" s="152" t="s">
        <v>157</v>
      </c>
    </row>
    <row r="19" spans="1:6" ht="15.6">
      <c r="A19" s="194"/>
      <c r="B19" s="161" t="s">
        <v>72</v>
      </c>
      <c r="C19" s="161" t="s">
        <v>71</v>
      </c>
      <c r="D19" s="162" t="s">
        <v>72</v>
      </c>
      <c r="E19" s="162" t="s">
        <v>71</v>
      </c>
      <c r="F19" s="163" t="s">
        <v>72</v>
      </c>
    </row>
    <row r="20" spans="1:6" ht="16.149999999999999" thickBot="1">
      <c r="A20" s="194"/>
      <c r="B20" s="154" t="s">
        <v>161</v>
      </c>
      <c r="C20" s="155" t="s">
        <v>162</v>
      </c>
      <c r="D20" s="155" t="s">
        <v>163</v>
      </c>
      <c r="E20" s="155" t="s">
        <v>145</v>
      </c>
      <c r="F20" s="157" t="s">
        <v>227</v>
      </c>
    </row>
    <row r="21" spans="1:6" ht="16.149999999999999" thickBot="1">
      <c r="B21" s="160"/>
      <c r="C21" s="160"/>
      <c r="D21" s="160"/>
      <c r="E21" s="160"/>
      <c r="F21" s="160"/>
    </row>
    <row r="22" spans="1:6" ht="15.6">
      <c r="A22" s="177"/>
      <c r="B22" s="159" t="str">
        <f>B18</f>
        <v xml:space="preserve">Purée de Betterave </v>
      </c>
      <c r="C22" s="134" t="str">
        <f t="shared" ref="C22:F22" si="0">C18</f>
        <v>Purée de Chou-fleur</v>
      </c>
      <c r="D22" s="164" t="str">
        <f t="shared" si="0"/>
        <v>Purée de Brocolis</v>
      </c>
      <c r="E22" s="134" t="str">
        <f t="shared" si="0"/>
        <v>Purée de Carotte</v>
      </c>
      <c r="F22" s="150" t="str">
        <f t="shared" si="0"/>
        <v>Purée de Courge</v>
      </c>
    </row>
    <row r="23" spans="1:6" ht="29.45" thickBot="1">
      <c r="A23" s="177" t="s">
        <v>164</v>
      </c>
      <c r="B23" s="154" t="str">
        <f>B20</f>
        <v xml:space="preserve">Compote Pomme Poire </v>
      </c>
      <c r="C23" s="155" t="str">
        <f t="shared" ref="C23:F23" si="1">C20</f>
        <v xml:space="preserve">Compote Pomme  </v>
      </c>
      <c r="D23" s="156" t="str">
        <f t="shared" si="1"/>
        <v>Compote Pomme Banane</v>
      </c>
      <c r="E23" s="155" t="str">
        <f t="shared" si="1"/>
        <v>Compote Pomme Pruneau</v>
      </c>
      <c r="F23" s="157" t="str">
        <f t="shared" si="1"/>
        <v>Compote Pomme Mandarine</v>
      </c>
    </row>
    <row r="24" spans="1:6" ht="9.75" customHeight="1">
      <c r="B24" s="92"/>
      <c r="C24" s="92"/>
      <c r="D24" s="92"/>
      <c r="E24" s="92"/>
      <c r="F24" s="92"/>
    </row>
    <row r="25" spans="1:6" ht="8.25" customHeight="1">
      <c r="A25" s="52"/>
      <c r="B25" s="52"/>
      <c r="C25" s="52"/>
      <c r="D25" s="52"/>
      <c r="E25" s="52"/>
      <c r="F25" s="52"/>
    </row>
    <row r="26" spans="1:6" ht="13.5" customHeight="1">
      <c r="A26" s="53"/>
      <c r="B26" s="91" t="s">
        <v>26</v>
      </c>
      <c r="C26" s="54"/>
      <c r="D26" s="186"/>
    </row>
    <row r="27" spans="1:6">
      <c r="A27" s="55"/>
      <c r="B27" s="58" t="s">
        <v>30</v>
      </c>
      <c r="C27" s="56"/>
      <c r="D27" s="187"/>
    </row>
    <row r="28" spans="1:6">
      <c r="A28" s="52"/>
      <c r="B28" s="128" t="s">
        <v>165</v>
      </c>
      <c r="C28" s="52"/>
      <c r="D28" s="52"/>
      <c r="E28" s="52"/>
      <c r="F28" s="52"/>
    </row>
    <row r="29" spans="1:6">
      <c r="A29" s="52"/>
      <c r="B29" s="52" t="s">
        <v>31</v>
      </c>
      <c r="C29" s="52"/>
      <c r="D29" s="52"/>
      <c r="E29" s="52"/>
      <c r="F29" s="52"/>
    </row>
    <row r="30" spans="1:6">
      <c r="B30" s="52" t="s">
        <v>166</v>
      </c>
    </row>
  </sheetData>
  <mergeCells count="8">
    <mergeCell ref="A17:A20"/>
    <mergeCell ref="A14:A15"/>
    <mergeCell ref="D26:D27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8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8" t="s">
        <v>33</v>
      </c>
      <c r="B1" s="178"/>
      <c r="C1" s="178"/>
      <c r="D1" s="178"/>
      <c r="E1" s="178"/>
      <c r="F1" s="178"/>
    </row>
    <row r="2" spans="1:6" ht="24">
      <c r="A2" s="178" t="s">
        <v>1</v>
      </c>
      <c r="B2" s="178"/>
      <c r="C2" s="178"/>
      <c r="D2" s="178"/>
      <c r="E2" s="178"/>
      <c r="F2" s="178"/>
    </row>
    <row r="3" spans="1:6" ht="17.45">
      <c r="A3" s="179" t="s">
        <v>2</v>
      </c>
      <c r="B3" s="179"/>
      <c r="C3" s="179"/>
      <c r="D3" s="179"/>
      <c r="E3" s="179"/>
      <c r="F3" s="179"/>
    </row>
    <row r="4" spans="1:6" ht="15" thickBot="1"/>
    <row r="5" spans="1:6" ht="17.649999999999999" customHeight="1">
      <c r="A5" s="180" t="s">
        <v>3</v>
      </c>
      <c r="B5" s="181"/>
      <c r="C5" s="181"/>
      <c r="D5" s="181"/>
      <c r="E5" s="181"/>
      <c r="F5" s="182"/>
    </row>
    <row r="6" spans="1:6" ht="15" thickBot="1">
      <c r="A6" s="183"/>
      <c r="B6" s="184"/>
      <c r="C6" s="184"/>
      <c r="D6" s="184"/>
      <c r="E6" s="184"/>
      <c r="F6" s="185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192" t="s">
        <v>36</v>
      </c>
      <c r="B10" s="34" t="s">
        <v>232</v>
      </c>
      <c r="C10" s="64"/>
      <c r="D10" s="14" t="s">
        <v>233</v>
      </c>
      <c r="E10" s="64"/>
      <c r="F10" s="35" t="s">
        <v>234</v>
      </c>
    </row>
    <row r="11" spans="1:6" ht="57.6">
      <c r="A11" s="192"/>
      <c r="B11" s="36" t="s">
        <v>235</v>
      </c>
      <c r="C11" s="59" t="s">
        <v>236</v>
      </c>
      <c r="D11" s="39" t="s">
        <v>237</v>
      </c>
      <c r="E11" s="65" t="s">
        <v>238</v>
      </c>
      <c r="F11" s="41" t="s">
        <v>239</v>
      </c>
    </row>
    <row r="12" spans="1:6" ht="12.75" customHeight="1">
      <c r="A12" s="192"/>
      <c r="B12" s="42"/>
      <c r="C12" s="66" t="s">
        <v>240</v>
      </c>
      <c r="D12" s="40" t="s">
        <v>53</v>
      </c>
      <c r="E12" s="66" t="s">
        <v>241</v>
      </c>
      <c r="F12" s="20" t="s">
        <v>54</v>
      </c>
    </row>
    <row r="13" spans="1:6" ht="15" thickBot="1">
      <c r="A13" s="192"/>
      <c r="B13" s="37" t="s">
        <v>11</v>
      </c>
      <c r="C13" s="68" t="s">
        <v>242</v>
      </c>
      <c r="D13" s="44" t="s">
        <v>11</v>
      </c>
      <c r="E13" s="67" t="s">
        <v>11</v>
      </c>
      <c r="F13" s="23" t="s">
        <v>243</v>
      </c>
    </row>
    <row r="14" spans="1:6" ht="15" thickBot="1"/>
    <row r="15" spans="1:6" ht="68.45">
      <c r="A15" s="192" t="s">
        <v>50</v>
      </c>
      <c r="B15" s="38" t="s">
        <v>235</v>
      </c>
      <c r="C15" s="61" t="s">
        <v>244</v>
      </c>
      <c r="D15" s="19" t="s">
        <v>245</v>
      </c>
      <c r="E15" s="69" t="s">
        <v>238</v>
      </c>
      <c r="F15" s="24" t="s">
        <v>246</v>
      </c>
    </row>
    <row r="16" spans="1:6" ht="13.5" customHeight="1">
      <c r="A16" s="192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5" thickBot="1">
      <c r="A17" s="192"/>
      <c r="B17" s="21" t="s">
        <v>247</v>
      </c>
      <c r="C17" s="68" t="s">
        <v>242</v>
      </c>
      <c r="D17" s="22" t="s">
        <v>248</v>
      </c>
      <c r="E17" s="68" t="s">
        <v>249</v>
      </c>
      <c r="F17" s="23" t="s">
        <v>243</v>
      </c>
    </row>
    <row r="18" spans="1:6" ht="15" thickBot="1"/>
    <row r="19" spans="1:6" ht="14.25" customHeight="1">
      <c r="A19" s="192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9">
      <c r="A20" s="192"/>
      <c r="B20" s="26" t="s">
        <v>100</v>
      </c>
      <c r="C20" s="71" t="s">
        <v>128</v>
      </c>
      <c r="D20" s="27" t="s">
        <v>102</v>
      </c>
      <c r="E20" s="71" t="s">
        <v>250</v>
      </c>
      <c r="F20" s="28" t="s">
        <v>68</v>
      </c>
    </row>
    <row r="21" spans="1:6" ht="28.9">
      <c r="A21" s="192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>
      <c r="A22" s="192"/>
      <c r="B22" s="29" t="s">
        <v>73</v>
      </c>
      <c r="C22" s="68" t="s">
        <v>242</v>
      </c>
      <c r="D22" s="30" t="s">
        <v>73</v>
      </c>
      <c r="E22" s="72" t="s">
        <v>74</v>
      </c>
      <c r="F22" s="31" t="s">
        <v>73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57" t="s">
        <v>26</v>
      </c>
      <c r="C25" s="54"/>
      <c r="D25" s="186" t="s">
        <v>27</v>
      </c>
      <c r="E25" s="188" t="s">
        <v>28</v>
      </c>
      <c r="F25" s="189" t="s">
        <v>29</v>
      </c>
    </row>
    <row r="26" spans="1:6">
      <c r="A26" s="55"/>
      <c r="B26" s="58" t="s">
        <v>30</v>
      </c>
      <c r="C26" s="56"/>
      <c r="D26" s="187"/>
      <c r="E26" s="188"/>
      <c r="F26" s="190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sheetPr>
    <pageSetUpPr fitToPage="1"/>
  </sheetPr>
  <dimension ref="A1:P134"/>
  <sheetViews>
    <sheetView tabSelected="1" view="pageBreakPreview" zoomScale="120" zoomScaleNormal="120" zoomScaleSheetLayoutView="120" workbookViewId="0">
      <pane ySplit="3" topLeftCell="A88" activePane="bottomLeft" state="frozen"/>
      <selection pane="bottomLeft" activeCell="D15" sqref="D15"/>
      <selection activeCell="D15" sqref="D15"/>
    </sheetView>
  </sheetViews>
  <sheetFormatPr defaultColWidth="10.7109375" defaultRowHeight="10.15"/>
  <cols>
    <col min="1" max="1" width="30.7109375" style="108" customWidth="1"/>
    <col min="2" max="15" width="5.7109375" style="99" customWidth="1"/>
    <col min="16" max="16" width="10.7109375" style="95"/>
    <col min="17" max="16384" width="10.7109375" style="109"/>
  </cols>
  <sheetData>
    <row r="1" spans="1:15" ht="14.25" customHeight="1">
      <c r="A1"/>
      <c r="B1" s="196" t="s">
        <v>251</v>
      </c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8"/>
    </row>
    <row r="2" spans="1:15" ht="19.149999999999999">
      <c r="A2"/>
      <c r="B2" s="96" t="s">
        <v>252</v>
      </c>
      <c r="C2" s="97" t="s">
        <v>253</v>
      </c>
      <c r="D2" s="97" t="s">
        <v>254</v>
      </c>
      <c r="E2" s="97" t="s">
        <v>255</v>
      </c>
      <c r="F2" s="97" t="s">
        <v>256</v>
      </c>
      <c r="G2" s="97" t="s">
        <v>257</v>
      </c>
      <c r="H2" s="97" t="s">
        <v>258</v>
      </c>
      <c r="I2" s="97" t="s">
        <v>259</v>
      </c>
      <c r="J2" s="97" t="s">
        <v>260</v>
      </c>
      <c r="K2" s="97" t="s">
        <v>261</v>
      </c>
      <c r="L2" s="97" t="s">
        <v>262</v>
      </c>
      <c r="M2" s="97" t="s">
        <v>263</v>
      </c>
      <c r="N2" s="97" t="s">
        <v>264</v>
      </c>
      <c r="O2" s="98" t="s">
        <v>265</v>
      </c>
    </row>
    <row r="3" spans="1:15" ht="5.65" customHeight="1" thickBot="1">
      <c r="A3"/>
      <c r="O3" s="100"/>
    </row>
    <row r="4" spans="1:15" ht="10.5" customHeight="1" thickBot="1">
      <c r="A4" s="131" t="str">
        <f>'S10-DEJ '!A2:F2</f>
        <v>Du 03 au 07 Mars 2025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2"/>
    </row>
    <row r="5" spans="1:15" s="95" customFormat="1">
      <c r="A5" s="103">
        <f>'S10-DEJ '!B10</f>
        <v>0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3"/>
    </row>
    <row r="6" spans="1:15" s="95" customFormat="1">
      <c r="A6" s="129" t="str">
        <f>'S10-DEJ '!C10</f>
        <v>Soupe de carotte, Tapioca  et orange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1"/>
    </row>
    <row r="7" spans="1:15" s="95" customFormat="1">
      <c r="A7" s="129">
        <f>'S10-DEJ '!D10</f>
        <v>0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1"/>
    </row>
    <row r="8" spans="1:15" s="95" customFormat="1">
      <c r="A8" s="129">
        <f>'S10-DEJ '!E10</f>
        <v>0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1"/>
    </row>
    <row r="9" spans="1:15" s="95" customFormat="1" ht="10.9" thickBot="1">
      <c r="A9" s="104" t="str">
        <f>'S10-DEJ '!F10</f>
        <v>Cake (*, lait, œuf) Epinards chèvre frais</v>
      </c>
      <c r="B9" s="116" t="s">
        <v>266</v>
      </c>
      <c r="C9" s="116" t="s">
        <v>266</v>
      </c>
      <c r="D9" s="116"/>
      <c r="E9" s="116"/>
      <c r="F9" s="116"/>
      <c r="G9" s="116"/>
      <c r="H9" s="116"/>
      <c r="I9" s="116"/>
      <c r="J9" s="116" t="s">
        <v>266</v>
      </c>
      <c r="K9" s="116"/>
      <c r="L9" s="116"/>
      <c r="M9" s="116"/>
      <c r="N9" s="116"/>
      <c r="O9" s="117"/>
    </row>
    <row r="10" spans="1:15" s="95" customFormat="1" ht="20.45">
      <c r="A10" s="105" t="str">
        <f>'S10-DEJ '!B14</f>
        <v>Coq au vin revisité (carottes, champignons, poulet, PDT, jus raisin, maizena, paprika fumé...)</v>
      </c>
      <c r="B10" s="118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9"/>
    </row>
    <row r="11" spans="1:15" s="95" customFormat="1" ht="23.45" customHeight="1">
      <c r="A11" s="105" t="str">
        <f>'S10-DEJ '!C14</f>
        <v>Betterave à l'estragon, riz à la citronnelle et Poisson du jour*</v>
      </c>
      <c r="B11" s="120"/>
      <c r="C11" s="120"/>
      <c r="D11" s="120" t="s">
        <v>266</v>
      </c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1"/>
    </row>
    <row r="12" spans="1:15" s="95" customFormat="1" ht="34.9" customHeight="1">
      <c r="A12" s="105" t="str">
        <f>'S10-DEJ '!D14</f>
        <v xml:space="preserve">Courge à la coriandre, semoule* à l'aneth et Bœuf </v>
      </c>
      <c r="B12" s="120" t="s">
        <v>266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1"/>
    </row>
    <row r="13" spans="1:15" s="95" customFormat="1" ht="20.45">
      <c r="A13" s="105" t="str">
        <f>'S10-DEJ '!E14</f>
        <v>Chou-fleur et champignons au paprika, blé* au curry et Poisson du jour*</v>
      </c>
      <c r="B13" s="120" t="s">
        <v>266</v>
      </c>
      <c r="C13" s="120"/>
      <c r="D13" s="120" t="s">
        <v>266</v>
      </c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1"/>
    </row>
    <row r="14" spans="1:15" s="95" customFormat="1" ht="21" thickBot="1">
      <c r="A14" s="105" t="str">
        <f>'S10-DEJ '!F14</f>
        <v>Poireaux à la mozzarella (lait), pâtes * au pesto et dinde au gingembre</v>
      </c>
      <c r="B14" s="120" t="s">
        <v>266</v>
      </c>
      <c r="C14" s="120" t="s">
        <v>266</v>
      </c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1"/>
    </row>
    <row r="15" spans="1:15" s="95" customFormat="1">
      <c r="A15" s="110" t="str">
        <f>'S10-DEJ '!B12</f>
        <v>Compote Pomme Rooibos</v>
      </c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3"/>
    </row>
    <row r="16" spans="1:15" s="95" customFormat="1" ht="10.5" customHeight="1">
      <c r="A16" s="111" t="str">
        <f>'S10-DEJ '!C12</f>
        <v>Compote Pomme Pruneau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1"/>
    </row>
    <row r="17" spans="1:15" s="95" customFormat="1">
      <c r="A17" s="111" t="str">
        <f>'S10-DEJ '!D12</f>
        <v>Compote Pomme Poire 4 épices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1"/>
    </row>
    <row r="18" spans="1:15" s="95" customFormat="1">
      <c r="A18" s="111" t="str">
        <f>'S10-DEJ '!E12</f>
        <v>Compote Pomme Fleur d'oranger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1"/>
    </row>
    <row r="19" spans="1:15" s="95" customFormat="1" ht="10.9" thickBot="1">
      <c r="A19" s="104" t="str">
        <f>'S10-DEJ '!F12</f>
        <v>Compote Pomme Banane Lavande</v>
      </c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7"/>
    </row>
    <row r="20" spans="1:15" s="95" customFormat="1">
      <c r="A20" s="105" t="str">
        <f>'S10-DEJ '!B17</f>
        <v>Mixé de Poulet</v>
      </c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9"/>
    </row>
    <row r="21" spans="1:15" s="95" customFormat="1">
      <c r="A21" s="105" t="str">
        <f>'S10-DEJ '!C17</f>
        <v>Mixé de Poisson du jour *</v>
      </c>
      <c r="B21" s="120"/>
      <c r="C21" s="120"/>
      <c r="D21" s="120" t="s">
        <v>266</v>
      </c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1"/>
    </row>
    <row r="22" spans="1:15" s="95" customFormat="1">
      <c r="A22" s="105" t="str">
        <f>'S10-DEJ '!D17</f>
        <v>Mixé de Bœuf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1"/>
    </row>
    <row r="23" spans="1:15" s="95" customFormat="1">
      <c r="A23" s="105" t="str">
        <f>'S10-DEJ '!E17</f>
        <v>Mixé de Poisson du jour *</v>
      </c>
      <c r="B23" s="120"/>
      <c r="C23" s="120"/>
      <c r="D23" s="120" t="s">
        <v>266</v>
      </c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1"/>
    </row>
    <row r="24" spans="1:15" s="95" customFormat="1" ht="10.9" thickBot="1">
      <c r="A24" s="105" t="str">
        <f>'S10-DEJ '!F17</f>
        <v>Mixé de Dinde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3"/>
    </row>
    <row r="25" spans="1:15" s="95" customFormat="1">
      <c r="A25" s="110" t="str">
        <f>'S10-DEJ '!B18</f>
        <v xml:space="preserve">Purée de Carotte </v>
      </c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3"/>
    </row>
    <row r="26" spans="1:15" s="95" customFormat="1">
      <c r="A26" s="111" t="str">
        <f>'S10-DEJ '!C18</f>
        <v>Purée de Betterave rouge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1"/>
    </row>
    <row r="27" spans="1:15" s="95" customFormat="1">
      <c r="A27" s="111" t="str">
        <f>'S10-DEJ '!D18</f>
        <v>Purée de Courge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1"/>
    </row>
    <row r="28" spans="1:15" s="95" customFormat="1">
      <c r="A28" s="111" t="str">
        <f>'S10-DEJ '!E18</f>
        <v>Purée de Chou-fleur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1"/>
    </row>
    <row r="29" spans="1:15" s="95" customFormat="1" ht="10.9" thickBot="1">
      <c r="A29" s="105" t="str">
        <f>'S10-DEJ '!F18</f>
        <v>Purée de Poireaux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7"/>
    </row>
    <row r="30" spans="1:15" s="95" customFormat="1">
      <c r="A30" s="103" t="s">
        <v>71</v>
      </c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3"/>
    </row>
    <row r="31" spans="1:15" s="95" customFormat="1" ht="10.9" thickBot="1">
      <c r="A31" s="104" t="s">
        <v>72</v>
      </c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7"/>
    </row>
    <row r="32" spans="1:15" s="95" customFormat="1" ht="14.45" thickBot="1">
      <c r="A32" s="131" t="str">
        <f>'S11-DEJ'!A2:F2</f>
        <v>Du 10 au 14 Mars 2025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7"/>
    </row>
    <row r="33" spans="1:15" s="95" customFormat="1" ht="28.15" customHeight="1">
      <c r="A33" s="110" t="str">
        <f>'S11-DEJ'!B10</f>
        <v xml:space="preserve">Velouté de légumes (Carottes, poireaux, pomme de terre, navet) 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3"/>
    </row>
    <row r="34" spans="1:15" s="95" customFormat="1" ht="28.15" customHeight="1">
      <c r="A34" s="111" t="str">
        <f>'S11-DEJ'!C10</f>
        <v>Soupe de radis rose (œuf, lait)</v>
      </c>
      <c r="B34" s="114"/>
      <c r="C34" s="114" t="s">
        <v>266</v>
      </c>
      <c r="D34" s="114"/>
      <c r="E34" s="114"/>
      <c r="F34" s="114"/>
      <c r="G34" s="114"/>
      <c r="H34" s="114"/>
      <c r="I34" s="114"/>
      <c r="J34" s="114" t="s">
        <v>266</v>
      </c>
      <c r="K34" s="114"/>
      <c r="L34" s="114"/>
      <c r="M34" s="114"/>
      <c r="N34" s="114"/>
      <c r="O34" s="115"/>
    </row>
    <row r="35" spans="1:15" s="95" customFormat="1" ht="28.15" customHeight="1" thickBot="1">
      <c r="A35" s="104">
        <f>'S11-DEJ'!F10</f>
        <v>0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7"/>
    </row>
    <row r="36" spans="1:15" s="95" customFormat="1" ht="34.15" customHeight="1">
      <c r="A36" s="105" t="str">
        <f>'S11-DEJ'!B14</f>
        <v xml:space="preserve">Epinards au jus de coco et boulgour * aux oignons et sauté de bœuf </v>
      </c>
      <c r="B36" s="118" t="s">
        <v>266</v>
      </c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9"/>
    </row>
    <row r="37" spans="1:15" s="95" customFormat="1" ht="28.15" customHeight="1">
      <c r="A37" s="105" t="str">
        <f>'S11-DEJ'!C14</f>
        <v>Potiron aux 4 épices , riz aux petits legumes et poulet</v>
      </c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1"/>
    </row>
    <row r="38" spans="1:15" s="95" customFormat="1" ht="28.15" customHeight="1">
      <c r="A38" s="105" t="str">
        <f>'S11-DEJ'!D14</f>
        <v xml:space="preserve">Brocolis et crème de parmesan (lait), quinoa au persil et Poisson du jour * </v>
      </c>
      <c r="B38" s="120"/>
      <c r="C38" s="120" t="s">
        <v>266</v>
      </c>
      <c r="D38" s="120" t="s">
        <v>266</v>
      </c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1"/>
    </row>
    <row r="39" spans="1:15" s="95" customFormat="1" ht="28.15" customHeight="1">
      <c r="A39" s="105" t="str">
        <f>'S11-DEJ'!E14</f>
        <v>Carottes et Chou rave à l'huile d'olive et thym, pdt au curcuma et Dinde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1"/>
    </row>
    <row r="40" spans="1:15" s="95" customFormat="1" ht="28.15" customHeight="1" thickBot="1">
      <c r="A40" s="104" t="str">
        <f>'S11-DEJ'!F14</f>
        <v>Poireaux à la crème de curcuma (lait), Pâtes* au thym et Poisson du jour *</v>
      </c>
      <c r="B40" s="122" t="s">
        <v>266</v>
      </c>
      <c r="C40" s="122"/>
      <c r="D40" s="122" t="s">
        <v>266</v>
      </c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3"/>
    </row>
    <row r="41" spans="1:15" s="95" customFormat="1">
      <c r="A41" s="105" t="str">
        <f>'S11-DEJ'!B12</f>
        <v xml:space="preserve">Compote Pomme Datte Clémentine </v>
      </c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3"/>
    </row>
    <row r="42" spans="1:15" s="95" customFormat="1">
      <c r="A42" s="105" t="str">
        <f>'S11-DEJ'!C12</f>
        <v>Compote Poire Banane verveine</v>
      </c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1"/>
    </row>
    <row r="43" spans="1:15" s="95" customFormat="1">
      <c r="A43" s="105" t="str">
        <f>'S11-DEJ'!D12</f>
        <v>Compote Pomme Camomille</v>
      </c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1"/>
    </row>
    <row r="44" spans="1:15" s="95" customFormat="1">
      <c r="A44" s="105" t="str">
        <f>'S11-DEJ'!E12</f>
        <v>Compote Pomme Raisins secs</v>
      </c>
      <c r="B44" s="120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1"/>
    </row>
    <row r="45" spans="1:15" s="95" customFormat="1" ht="10.9" thickBot="1">
      <c r="A45" s="105" t="str">
        <f>'S11-DEJ'!F12</f>
        <v>Compote Pomme Avocat Cacao</v>
      </c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3"/>
    </row>
    <row r="46" spans="1:15" s="95" customFormat="1">
      <c r="A46" s="110" t="str">
        <f>'S11-DEJ'!B17</f>
        <v xml:space="preserve">Mixé de Bœuf 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3"/>
    </row>
    <row r="47" spans="1:15" s="95" customFormat="1">
      <c r="A47" s="111" t="str">
        <f>'S11-DEJ'!C17</f>
        <v>Mixé de Poulet</v>
      </c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1"/>
    </row>
    <row r="48" spans="1:15" s="95" customFormat="1">
      <c r="A48" s="111" t="str">
        <f>'S11-DEJ'!D17</f>
        <v>Mixé de Poisson du jour *</v>
      </c>
      <c r="B48" s="120"/>
      <c r="C48" s="120"/>
      <c r="D48" s="120" t="s">
        <v>266</v>
      </c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1"/>
    </row>
    <row r="49" spans="1:15" s="95" customFormat="1">
      <c r="A49" s="111" t="str">
        <f>'S11-DEJ'!E17</f>
        <v>Mixé de Dinde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1"/>
    </row>
    <row r="50" spans="1:15" s="95" customFormat="1" ht="10.9" thickBot="1">
      <c r="A50" s="105" t="str">
        <f>'S11-DEJ'!F17</f>
        <v>Mixé de Poisson du jour *</v>
      </c>
      <c r="B50" s="122"/>
      <c r="C50" s="122"/>
      <c r="D50" s="122" t="s">
        <v>266</v>
      </c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3"/>
    </row>
    <row r="51" spans="1:15" s="95" customFormat="1">
      <c r="A51" s="110" t="str">
        <f>'S11-DEJ'!B18</f>
        <v>Purée d'épinard</v>
      </c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3"/>
    </row>
    <row r="52" spans="1:15" s="95" customFormat="1">
      <c r="A52" s="111" t="str">
        <f>'S11-DEJ'!C18</f>
        <v>Purée de Courge</v>
      </c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1"/>
    </row>
    <row r="53" spans="1:15" s="95" customFormat="1">
      <c r="A53" s="111" t="str">
        <f>'S11-DEJ'!D18</f>
        <v>Purée de Brocolis</v>
      </c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1"/>
    </row>
    <row r="54" spans="1:15" s="95" customFormat="1">
      <c r="A54" s="111" t="str">
        <f>'S11-DEJ'!E18</f>
        <v>Purée de Carottes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9"/>
    </row>
    <row r="55" spans="1:15" s="95" customFormat="1" ht="10.9" thickBot="1">
      <c r="A55" s="104" t="str">
        <f>'S11-DEJ'!F18</f>
        <v>Purée de Blanc de poireaux</v>
      </c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7"/>
    </row>
    <row r="56" spans="1:15" s="95" customFormat="1">
      <c r="A56" s="105" t="s">
        <v>71</v>
      </c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9"/>
    </row>
    <row r="57" spans="1:15" s="95" customFormat="1" ht="10.9" thickBot="1">
      <c r="A57" s="104" t="s">
        <v>72</v>
      </c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7"/>
    </row>
    <row r="58" spans="1:15" s="95" customFormat="1" ht="14.45" thickBot="1">
      <c r="A58" s="131" t="str">
        <f>'S12-DEJ'!A2:F2</f>
        <v>Du 17 au 21 Mars 2025</v>
      </c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7"/>
    </row>
    <row r="59" spans="1:15" s="95" customFormat="1" ht="28.15" customHeight="1">
      <c r="A59" s="105" t="str">
        <f>'S12-DEJ'!C10</f>
        <v>Velouté de Champignons de Paris (lait)</v>
      </c>
      <c r="B59" s="118"/>
      <c r="C59" s="118" t="s">
        <v>266</v>
      </c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9"/>
    </row>
    <row r="60" spans="1:15" s="95" customFormat="1">
      <c r="A60" s="105">
        <f>'S12-DEJ'!E10</f>
        <v>0</v>
      </c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5"/>
    </row>
    <row r="61" spans="1:15" s="95" customFormat="1" ht="28.15" customHeight="1" thickBot="1">
      <c r="A61" s="104" t="str">
        <f>'S12-DEJ'!F10</f>
        <v>Cake (*, lait, œuf) aux olives noires</v>
      </c>
      <c r="B61" s="116" t="s">
        <v>266</v>
      </c>
      <c r="C61" s="116" t="s">
        <v>266</v>
      </c>
      <c r="D61" s="116"/>
      <c r="E61" s="116"/>
      <c r="F61" s="116"/>
      <c r="G61" s="116"/>
      <c r="H61" s="116"/>
      <c r="I61" s="116"/>
      <c r="J61" s="116" t="s">
        <v>266</v>
      </c>
      <c r="K61" s="116"/>
      <c r="L61" s="116"/>
      <c r="M61" s="116"/>
      <c r="N61" s="116"/>
      <c r="O61" s="117"/>
    </row>
    <row r="62" spans="1:15" s="95" customFormat="1" ht="28.15" customHeight="1">
      <c r="A62" s="105" t="str">
        <f>'S12-DEJ'!B14</f>
        <v>Chowder au poisson du jour* (poireau, chou rave, carotte et pdt)</v>
      </c>
      <c r="B62" s="118" t="s">
        <v>266</v>
      </c>
      <c r="C62" s="118"/>
      <c r="D62" s="118" t="s">
        <v>266</v>
      </c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9"/>
    </row>
    <row r="63" spans="1:15" s="95" customFormat="1" ht="25.15" customHeight="1">
      <c r="A63" s="105" t="str">
        <f>'S12-DEJ'!C14</f>
        <v>Epinards à la florentine (lait,oeuf), Polenta au bouillon et  Poulet</v>
      </c>
      <c r="B63" s="120"/>
      <c r="C63" s="120" t="s">
        <v>266</v>
      </c>
      <c r="D63" s="120"/>
      <c r="E63" s="120"/>
      <c r="F63" s="120"/>
      <c r="G63" s="120"/>
      <c r="H63" s="120"/>
      <c r="I63" s="120"/>
      <c r="J63" s="120" t="s">
        <v>266</v>
      </c>
      <c r="K63" s="120"/>
      <c r="L63" s="120"/>
      <c r="M63" s="120"/>
      <c r="N63" s="120"/>
      <c r="O63" s="121"/>
    </row>
    <row r="64" spans="1:15" s="95" customFormat="1" ht="20.45">
      <c r="A64" s="105" t="str">
        <f>'S12-DEJ'!D14</f>
        <v>Purée de courge, pâtes* à l'huile d'olive et Poisson du jour* au Pamplemousse</v>
      </c>
      <c r="B64" s="120" t="s">
        <v>266</v>
      </c>
      <c r="C64" s="120"/>
      <c r="D64" s="120" t="s">
        <v>266</v>
      </c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1"/>
    </row>
    <row r="65" spans="1:15" s="95" customFormat="1" ht="20.45">
      <c r="A65" s="105" t="str">
        <f>'S12-DEJ'!E14</f>
        <v>Carottes Vichy, Blé* , et Sauté de bœuf aux oignons</v>
      </c>
      <c r="B65" s="120" t="s">
        <v>266</v>
      </c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1"/>
    </row>
    <row r="66" spans="1:15" s="95" customFormat="1" ht="33" customHeight="1" thickBot="1">
      <c r="A66" s="104" t="str">
        <f>'S12-DEJ'!F14</f>
        <v>Pak choï au fromage (lait) riz au thym et filet de dinde</v>
      </c>
      <c r="B66" s="116"/>
      <c r="C66" s="116" t="s">
        <v>266</v>
      </c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7"/>
    </row>
    <row r="67" spans="1:15" s="95" customFormat="1">
      <c r="A67" s="105" t="str">
        <f>'S12-DEJ'!B12</f>
        <v>Compote Pomme Grenade</v>
      </c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3"/>
    </row>
    <row r="68" spans="1:15" s="95" customFormat="1">
      <c r="A68" s="105" t="str">
        <f>'S12-DEJ'!C12</f>
        <v>Compote Pomme Banane Cannelle</v>
      </c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1"/>
    </row>
    <row r="69" spans="1:15" s="95" customFormat="1">
      <c r="A69" s="105" t="str">
        <f>'S12-DEJ'!D12</f>
        <v>Compote Pomme Poire Fleur d'Oranger</v>
      </c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1"/>
    </row>
    <row r="70" spans="1:15" s="95" customFormat="1" ht="20.45">
      <c r="A70" s="105" t="str">
        <f>'S12-DEJ'!E12</f>
        <v>Compte Pomme aux fruits secs (raisins, abricots etc.)</v>
      </c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1"/>
    </row>
    <row r="71" spans="1:15" s="95" customFormat="1" ht="16.899999999999999" customHeight="1" thickBot="1">
      <c r="A71" s="105" t="str">
        <f>'S12-DEJ'!F12</f>
        <v>Compote Pomme Jasmin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3"/>
    </row>
    <row r="72" spans="1:15" s="95" customFormat="1">
      <c r="A72" s="110" t="str">
        <f>'S12-DEJ'!B17</f>
        <v>Mixé de Poisson du jour *</v>
      </c>
      <c r="B72" s="112"/>
      <c r="C72" s="112"/>
      <c r="D72" s="112" t="s">
        <v>266</v>
      </c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3"/>
    </row>
    <row r="73" spans="1:15" s="95" customFormat="1">
      <c r="A73" s="111" t="str">
        <f>'S12-DEJ'!C17</f>
        <v>Mixé de Poulet</v>
      </c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1"/>
    </row>
    <row r="74" spans="1:15" s="95" customFormat="1">
      <c r="A74" s="111" t="str">
        <f>'S12-DEJ'!D17</f>
        <v>Mixé de Poisson du jour *</v>
      </c>
      <c r="B74" s="120"/>
      <c r="C74" s="120"/>
      <c r="D74" s="120" t="s">
        <v>266</v>
      </c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1"/>
    </row>
    <row r="75" spans="1:15" s="95" customFormat="1">
      <c r="A75" s="111" t="str">
        <f>'S12-DEJ'!E17</f>
        <v>Mixé de Bœuf</v>
      </c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1"/>
    </row>
    <row r="76" spans="1:15" s="95" customFormat="1" ht="10.9" thickBot="1">
      <c r="A76" s="104" t="str">
        <f>'S12-DEJ'!F17</f>
        <v>Mixé de Dinde</v>
      </c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7"/>
    </row>
    <row r="77" spans="1:15" s="95" customFormat="1">
      <c r="A77" s="105" t="str">
        <f>'S12-DEJ'!B18</f>
        <v>Purée de Blancs de poireaux</v>
      </c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9"/>
    </row>
    <row r="78" spans="1:15" s="95" customFormat="1">
      <c r="A78" s="105" t="str">
        <f>'S12-DEJ'!C18</f>
        <v>Purée de Epinards</v>
      </c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1"/>
    </row>
    <row r="79" spans="1:15" s="95" customFormat="1">
      <c r="A79" s="105" t="str">
        <f>'S12-DEJ'!D18</f>
        <v>Purée de Courges</v>
      </c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1"/>
    </row>
    <row r="80" spans="1:15" s="95" customFormat="1">
      <c r="A80" s="105" t="str">
        <f>'S12-DEJ'!E18</f>
        <v>Purée de Carottes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9"/>
    </row>
    <row r="81" spans="1:15" s="95" customFormat="1" ht="10.9" thickBot="1">
      <c r="A81" s="105" t="str">
        <f>'S12-DEJ'!F18</f>
        <v>Purée de Pack Choï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3"/>
    </row>
    <row r="82" spans="1:15" s="95" customFormat="1">
      <c r="A82" s="103" t="s">
        <v>71</v>
      </c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3"/>
    </row>
    <row r="83" spans="1:15" s="95" customFormat="1" ht="10.9" thickBot="1">
      <c r="A83" s="104" t="s">
        <v>72</v>
      </c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7"/>
    </row>
    <row r="84" spans="1:15" s="95" customFormat="1" ht="14.45" thickBot="1">
      <c r="A84" s="131" t="str">
        <f>'S13-DEJ'!A2:F2</f>
        <v>Du 24 au 28 Mars 2025</v>
      </c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7"/>
    </row>
    <row r="85" spans="1:15" s="95" customFormat="1" ht="19.899999999999999" customHeight="1">
      <c r="A85" s="105" t="str">
        <f>'S13-DEJ'!B10</f>
        <v>Velouté de courges à la châtaigne</v>
      </c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9"/>
    </row>
    <row r="86" spans="1:15" s="95" customFormat="1" ht="21" thickBot="1">
      <c r="A86" s="104" t="str">
        <f>+'S13-DEJ'!F10</f>
        <v>Soupe de légumes de Mamie (Céleri* poireau navet pomme de terre)</v>
      </c>
      <c r="B86" s="116"/>
      <c r="C86" s="116"/>
      <c r="D86" s="116"/>
      <c r="E86" s="116" t="s">
        <v>266</v>
      </c>
      <c r="F86" s="116"/>
      <c r="G86" s="116"/>
      <c r="H86" s="116"/>
      <c r="I86" s="116"/>
      <c r="J86" s="116"/>
      <c r="K86" s="116"/>
      <c r="L86" s="116"/>
      <c r="M86" s="116"/>
      <c r="N86" s="116"/>
      <c r="O86" s="117"/>
    </row>
    <row r="87" spans="1:15" s="95" customFormat="1" ht="20.45">
      <c r="A87" s="105" t="str">
        <f>'S13-DEJ'!B14</f>
        <v xml:space="preserve">Carottes au citron vert, riz au curry et Poisson du jour* </v>
      </c>
      <c r="B87" s="118"/>
      <c r="C87" s="118"/>
      <c r="D87" s="118" t="s">
        <v>266</v>
      </c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9"/>
    </row>
    <row r="88" spans="1:15" s="95" customFormat="1" ht="20.45">
      <c r="A88" s="105" t="str">
        <f>'S13-DEJ'!C14</f>
        <v>Chou-fleur à l'huile d'olive et au persil, polenta cremeuse (lait) et filet de dinde</v>
      </c>
      <c r="B88" s="120"/>
      <c r="C88" s="120" t="s">
        <v>266</v>
      </c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1"/>
    </row>
    <row r="89" spans="1:15" s="95" customFormat="1" ht="20.45">
      <c r="A89" s="105" t="str">
        <f>'S13-DEJ'!D14</f>
        <v>Brocolis sautés, pomme de terre et filet de poulet sauce Forestière (lait)</v>
      </c>
      <c r="B89" s="120"/>
      <c r="C89" s="120" t="s">
        <v>266</v>
      </c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1"/>
    </row>
    <row r="90" spans="1:15" s="95" customFormat="1" ht="20.45">
      <c r="A90" s="105" t="str">
        <f>'S13-DEJ'!E14</f>
        <v>Navarin de Veau (carotte navets Pâtes*, conc. De tomates…)</v>
      </c>
      <c r="B90" s="120" t="s">
        <v>266</v>
      </c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1"/>
    </row>
    <row r="91" spans="1:15" s="95" customFormat="1" ht="21" thickBot="1">
      <c r="A91" s="104" t="str">
        <f>'S13-DEJ'!F14</f>
        <v>Courge au laurier, quinoa au bouillon de légumes et Poisson du jour *</v>
      </c>
      <c r="B91" s="116"/>
      <c r="C91" s="116"/>
      <c r="D91" s="116" t="s">
        <v>266</v>
      </c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7"/>
    </row>
    <row r="92" spans="1:15" s="95" customFormat="1">
      <c r="A92" s="105" t="str">
        <f>'S13-DEJ'!B12</f>
        <v>Compote Pomme Poire Mangue</v>
      </c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3"/>
    </row>
    <row r="93" spans="1:15" s="95" customFormat="1">
      <c r="A93" s="105" t="str">
        <f>'S13-DEJ'!C12</f>
        <v xml:space="preserve">Compote Pomme Ananas </v>
      </c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1"/>
    </row>
    <row r="94" spans="1:15" s="95" customFormat="1">
      <c r="A94" s="105" t="str">
        <f>'S13-DEJ'!D12</f>
        <v>Compote Pomme Banane réglisse</v>
      </c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1"/>
    </row>
    <row r="95" spans="1:15" s="95" customFormat="1">
      <c r="A95" s="105" t="str">
        <f>'S13-DEJ'!E12</f>
        <v>Compote Pomme Pruneau Orange</v>
      </c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1"/>
    </row>
    <row r="96" spans="1:15" s="95" customFormat="1" ht="10.9" thickBot="1">
      <c r="A96" s="104" t="str">
        <f>'S13-DEJ'!F12</f>
        <v>Compote Pomme Mandarine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3"/>
    </row>
    <row r="97" spans="1:15" s="95" customFormat="1">
      <c r="A97" s="105" t="str">
        <f>'S13-DEJ'!B17</f>
        <v>Mixé de Poisson du jour *</v>
      </c>
      <c r="B97" s="112"/>
      <c r="C97" s="112"/>
      <c r="D97" s="112" t="s">
        <v>266</v>
      </c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3"/>
    </row>
    <row r="98" spans="1:15" s="95" customFormat="1">
      <c r="A98" s="105" t="str">
        <f>'S13-DEJ'!C17</f>
        <v>Mixé de Dinde</v>
      </c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1"/>
    </row>
    <row r="99" spans="1:15" s="95" customFormat="1">
      <c r="A99" s="105" t="str">
        <f>'S13-DEJ'!D17</f>
        <v>Mixé de Poulet</v>
      </c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1"/>
    </row>
    <row r="100" spans="1:15" s="95" customFormat="1">
      <c r="A100" s="105" t="str">
        <f>'S13-DEJ'!E17</f>
        <v>Mixé de Veau</v>
      </c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1"/>
    </row>
    <row r="101" spans="1:15" s="95" customFormat="1" ht="10.9" thickBot="1">
      <c r="A101" s="105" t="str">
        <f>'S13-DEJ'!F17</f>
        <v>Mixé de Poisson du jour *</v>
      </c>
      <c r="B101" s="122"/>
      <c r="C101" s="122"/>
      <c r="D101" s="122" t="s">
        <v>266</v>
      </c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3"/>
    </row>
    <row r="102" spans="1:15" s="95" customFormat="1">
      <c r="A102" s="110" t="str">
        <f>'S13-DEJ'!B18</f>
        <v xml:space="preserve">Purée de Betterave </v>
      </c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3"/>
    </row>
    <row r="103" spans="1:15" s="95" customFormat="1">
      <c r="A103" s="111" t="str">
        <f>'S13-DEJ'!C18</f>
        <v>Purée de Chou-fleur</v>
      </c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1"/>
    </row>
    <row r="104" spans="1:15" s="95" customFormat="1">
      <c r="A104" s="111" t="str">
        <f>'S13-DEJ'!D18</f>
        <v>Purée de Brocolis</v>
      </c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1"/>
    </row>
    <row r="105" spans="1:15" s="95" customFormat="1">
      <c r="A105" s="111" t="str">
        <f>'S13-DEJ'!E18</f>
        <v>Purée de Carotte</v>
      </c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9"/>
    </row>
    <row r="106" spans="1:15" s="95" customFormat="1" ht="10.9" thickBot="1">
      <c r="A106" s="104" t="str">
        <f>'S13-DEJ'!F18</f>
        <v>Purée de Courge</v>
      </c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7"/>
    </row>
    <row r="107" spans="1:15" s="95" customFormat="1">
      <c r="A107" s="105" t="s">
        <v>71</v>
      </c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9"/>
    </row>
    <row r="108" spans="1:15" s="95" customFormat="1" ht="10.9" thickBot="1">
      <c r="A108" s="104" t="s">
        <v>72</v>
      </c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7"/>
    </row>
    <row r="109" spans="1:15" ht="13.9">
      <c r="A109" s="124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</row>
    <row r="110" spans="1:15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</row>
    <row r="111" spans="1:15">
      <c r="A111" s="126"/>
      <c r="B111" s="127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</row>
    <row r="112" spans="1:15">
      <c r="A112" s="126"/>
      <c r="B112" s="127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</row>
    <row r="113" spans="1:15">
      <c r="A113" s="126"/>
      <c r="B113" s="127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</row>
    <row r="114" spans="1:15">
      <c r="A114" s="126"/>
      <c r="B114" s="127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</row>
    <row r="115" spans="1:15">
      <c r="A115" s="126"/>
      <c r="B115" s="127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</row>
    <row r="116" spans="1:15">
      <c r="A116" s="126"/>
      <c r="B116" s="127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</row>
    <row r="117" spans="1:15">
      <c r="A117" s="126"/>
      <c r="B117" s="127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</row>
    <row r="118" spans="1:15">
      <c r="A118" s="126"/>
      <c r="B118" s="127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</row>
    <row r="119" spans="1:15">
      <c r="A119" s="126"/>
      <c r="B119" s="127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</row>
    <row r="120" spans="1:15">
      <c r="A120" s="126"/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</row>
    <row r="121" spans="1:15">
      <c r="A121" s="126"/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</row>
    <row r="122" spans="1:15">
      <c r="A122" s="126"/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</row>
    <row r="123" spans="1:15">
      <c r="A123" s="126"/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</row>
    <row r="124" spans="1:15">
      <c r="A124" s="126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</row>
    <row r="125" spans="1:15">
      <c r="A125" s="126"/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</row>
    <row r="126" spans="1:15">
      <c r="A126" s="126"/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</row>
    <row r="127" spans="1:15">
      <c r="A127" s="126"/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</row>
    <row r="128" spans="1:15">
      <c r="A128" s="126"/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</row>
    <row r="129" spans="1:15">
      <c r="A129" s="126"/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</row>
    <row r="130" spans="1:15">
      <c r="A130" s="126"/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</row>
    <row r="131" spans="1:15">
      <c r="A131" s="126"/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</row>
    <row r="132" spans="1:15">
      <c r="A132" s="126"/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</row>
    <row r="133" spans="1:15">
      <c r="A133" s="126"/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</row>
    <row r="134" spans="1:15">
      <c r="A134" s="126"/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</row>
  </sheetData>
  <mergeCells count="1">
    <mergeCell ref="B1:O1"/>
  </mergeCells>
  <pageMargins left="0" right="0" top="0" bottom="0" header="0" footer="0"/>
  <pageSetup paperSize="9" fitToHeight="0" orientation="landscape" r:id="rId1"/>
  <rowBreaks count="3" manualBreakCount="3">
    <brk id="31" max="16383" man="1"/>
    <brk id="57" max="16383" man="1"/>
    <brk id="8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7" ht="24">
      <c r="A1" s="178" t="s">
        <v>33</v>
      </c>
      <c r="B1" s="178"/>
      <c r="C1" s="178"/>
      <c r="D1" s="178"/>
      <c r="E1" s="178"/>
      <c r="F1" s="178"/>
    </row>
    <row r="2" spans="1:7" ht="24">
      <c r="A2" s="178" t="s">
        <v>34</v>
      </c>
      <c r="B2" s="178"/>
      <c r="C2" s="178"/>
      <c r="D2" s="178"/>
      <c r="E2" s="178"/>
      <c r="F2" s="178"/>
    </row>
    <row r="3" spans="1:7" ht="17.45">
      <c r="A3" s="179" t="s">
        <v>35</v>
      </c>
      <c r="B3" s="179"/>
      <c r="C3" s="179"/>
      <c r="D3" s="179"/>
      <c r="E3" s="179"/>
      <c r="F3" s="179"/>
    </row>
    <row r="4" spans="1:7" ht="15" thickBot="1"/>
    <row r="5" spans="1:7" ht="17.649999999999999" customHeight="1">
      <c r="A5" s="180" t="s">
        <v>3</v>
      </c>
      <c r="B5" s="181"/>
      <c r="C5" s="181"/>
      <c r="D5" s="181"/>
      <c r="E5" s="181"/>
      <c r="F5" s="182"/>
    </row>
    <row r="6" spans="1:7" ht="15" thickBot="1">
      <c r="A6" s="183"/>
      <c r="B6" s="184"/>
      <c r="C6" s="184"/>
      <c r="D6" s="184"/>
      <c r="E6" s="184"/>
      <c r="F6" s="185"/>
    </row>
    <row r="7" spans="1:7" ht="8.25" customHeight="1" thickBot="1">
      <c r="A7" s="9"/>
      <c r="B7" s="7"/>
      <c r="C7" s="7"/>
      <c r="D7" s="7"/>
      <c r="E7" s="7"/>
      <c r="F7" s="7"/>
    </row>
    <row r="8" spans="1:7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/>
    <row r="10" spans="1:7" ht="25.5" customHeight="1">
      <c r="A10" s="192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>
      <c r="A11" s="192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>
      <c r="A12" s="192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5" thickBot="1">
      <c r="A13" s="192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/>
    <row r="15" spans="1:7" ht="60" customHeight="1">
      <c r="A15" s="192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>
      <c r="A16" s="192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5" thickBot="1">
      <c r="A17" s="192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>
      <c r="B18" s="50"/>
      <c r="C18" s="50"/>
      <c r="D18" s="50"/>
      <c r="E18" s="50"/>
      <c r="F18" s="50"/>
      <c r="G18" s="50"/>
    </row>
    <row r="19" spans="1:7" ht="14.25" customHeight="1">
      <c r="A19" s="192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9">
      <c r="A20" s="192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9">
      <c r="A21" s="192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5" thickBot="1">
      <c r="A22" s="192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/>
    <row r="24" spans="1:7" ht="8.25" customHeight="1">
      <c r="A24" s="52"/>
      <c r="B24" s="52"/>
      <c r="C24" s="52"/>
      <c r="D24" s="52"/>
      <c r="E24" s="52"/>
      <c r="F24" s="52"/>
    </row>
    <row r="25" spans="1:7" ht="13.5" customHeight="1">
      <c r="A25" s="53"/>
      <c r="B25" s="57" t="s">
        <v>26</v>
      </c>
      <c r="C25" s="54"/>
      <c r="D25" s="186" t="s">
        <v>27</v>
      </c>
      <c r="E25" s="188" t="s">
        <v>28</v>
      </c>
      <c r="F25" s="189" t="s">
        <v>29</v>
      </c>
    </row>
    <row r="26" spans="1:7">
      <c r="A26" s="55"/>
      <c r="B26" s="58" t="s">
        <v>30</v>
      </c>
      <c r="C26" s="56"/>
      <c r="D26" s="187"/>
      <c r="E26" s="188"/>
      <c r="F26" s="190"/>
    </row>
    <row r="27" spans="1:7">
      <c r="A27" s="52"/>
      <c r="B27" s="52" t="s">
        <v>31</v>
      </c>
      <c r="C27" s="52"/>
      <c r="D27" s="52"/>
      <c r="E27" s="52"/>
      <c r="F27" s="52"/>
    </row>
    <row r="28" spans="1:7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8" t="s">
        <v>0</v>
      </c>
      <c r="B1" s="178"/>
      <c r="C1" s="178"/>
      <c r="D1" s="178"/>
      <c r="E1" s="178"/>
      <c r="F1" s="178"/>
    </row>
    <row r="2" spans="1:6" ht="24">
      <c r="A2" s="178" t="s">
        <v>34</v>
      </c>
      <c r="B2" s="178"/>
      <c r="C2" s="178"/>
      <c r="D2" s="178"/>
      <c r="E2" s="178"/>
      <c r="F2" s="178"/>
    </row>
    <row r="3" spans="1:6" ht="17.45">
      <c r="A3" s="179" t="s">
        <v>35</v>
      </c>
      <c r="B3" s="179"/>
      <c r="C3" s="179"/>
      <c r="D3" s="179"/>
      <c r="E3" s="179"/>
      <c r="F3" s="179"/>
    </row>
    <row r="4" spans="1:6" ht="15" thickBot="1"/>
    <row r="5" spans="1:6" ht="17.649999999999999" customHeight="1">
      <c r="A5" s="180" t="s">
        <v>3</v>
      </c>
      <c r="B5" s="181"/>
      <c r="C5" s="181"/>
      <c r="D5" s="181"/>
      <c r="E5" s="181"/>
      <c r="F5" s="182"/>
    </row>
    <row r="6" spans="1:6" ht="15" thickBot="1">
      <c r="A6" s="183"/>
      <c r="B6" s="184"/>
      <c r="C6" s="184"/>
      <c r="D6" s="184"/>
      <c r="E6" s="184"/>
      <c r="F6" s="185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7.6">
      <c r="A10" s="191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>
      <c r="A11" s="191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>
      <c r="A12" s="191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>
      <c r="B13" s="78"/>
    </row>
    <row r="14" spans="1:6" ht="27.6">
      <c r="A14" s="191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>
      <c r="A15" s="191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>
      <c r="A16" s="191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57" t="s">
        <v>26</v>
      </c>
      <c r="C19" s="54"/>
      <c r="D19" s="186" t="s">
        <v>27</v>
      </c>
      <c r="E19" s="188" t="s">
        <v>28</v>
      </c>
      <c r="F19" s="189" t="s">
        <v>29</v>
      </c>
    </row>
    <row r="20" spans="1:6">
      <c r="A20" s="55"/>
      <c r="B20" s="58" t="s">
        <v>30</v>
      </c>
      <c r="C20" s="56"/>
      <c r="D20" s="187"/>
      <c r="E20" s="188"/>
      <c r="F20" s="190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8" t="s">
        <v>33</v>
      </c>
      <c r="B1" s="178"/>
      <c r="C1" s="178"/>
      <c r="D1" s="178"/>
      <c r="E1" s="178"/>
      <c r="F1" s="178"/>
    </row>
    <row r="2" spans="1:6" ht="24">
      <c r="A2" s="178" t="s">
        <v>83</v>
      </c>
      <c r="B2" s="178"/>
      <c r="C2" s="178"/>
      <c r="D2" s="178"/>
      <c r="E2" s="178"/>
      <c r="F2" s="178"/>
    </row>
    <row r="3" spans="1:6" ht="17.45">
      <c r="A3" s="179" t="s">
        <v>84</v>
      </c>
      <c r="B3" s="179"/>
      <c r="C3" s="179"/>
      <c r="D3" s="179"/>
      <c r="E3" s="179"/>
      <c r="F3" s="179"/>
    </row>
    <row r="4" spans="1:6" ht="15" thickBot="1"/>
    <row r="5" spans="1:6" ht="17.649999999999999" customHeight="1">
      <c r="A5" s="180" t="s">
        <v>3</v>
      </c>
      <c r="B5" s="181"/>
      <c r="C5" s="181"/>
      <c r="D5" s="181"/>
      <c r="E5" s="181"/>
      <c r="F5" s="182"/>
    </row>
    <row r="6" spans="1:6" ht="15" thickBot="1">
      <c r="A6" s="183"/>
      <c r="B6" s="184"/>
      <c r="C6" s="184"/>
      <c r="D6" s="184"/>
      <c r="E6" s="184"/>
      <c r="F6" s="185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192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15">
      <c r="A11" s="192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>
      <c r="A12" s="192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5" thickBot="1">
      <c r="A13" s="192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/>
    <row r="15" spans="1:6" ht="46.5" customHeight="1">
      <c r="A15" s="192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>
      <c r="A16" s="192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5" thickBot="1">
      <c r="A17" s="192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/>
    <row r="19" spans="1:6" ht="14.25" customHeight="1">
      <c r="A19" s="194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9">
      <c r="A20" s="194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9">
      <c r="A21" s="194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9" thickBot="1">
      <c r="A22" s="194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91" t="s">
        <v>26</v>
      </c>
      <c r="C25" s="54"/>
      <c r="D25" s="186" t="s">
        <v>27</v>
      </c>
      <c r="E25" s="188" t="s">
        <v>28</v>
      </c>
      <c r="F25" s="193" t="s">
        <v>29</v>
      </c>
    </row>
    <row r="26" spans="1:6">
      <c r="A26" s="55"/>
      <c r="B26" s="58" t="s">
        <v>30</v>
      </c>
      <c r="C26" s="56"/>
      <c r="D26" s="187"/>
      <c r="E26" s="188"/>
      <c r="F26" s="193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8" t="s">
        <v>0</v>
      </c>
      <c r="B1" s="178"/>
      <c r="C1" s="178"/>
      <c r="D1" s="178"/>
      <c r="E1" s="178"/>
      <c r="F1" s="178"/>
    </row>
    <row r="2" spans="1:6" ht="24">
      <c r="A2" s="178" t="s">
        <v>83</v>
      </c>
      <c r="B2" s="178"/>
      <c r="C2" s="178"/>
      <c r="D2" s="178"/>
      <c r="E2" s="178"/>
      <c r="F2" s="178"/>
    </row>
    <row r="3" spans="1:6" ht="17.45">
      <c r="A3" s="179" t="str">
        <f>'S39 DEJ'!A3:F3</f>
        <v>Découverte du Melon Canari</v>
      </c>
      <c r="B3" s="179"/>
      <c r="C3" s="179"/>
      <c r="D3" s="179"/>
      <c r="E3" s="179"/>
      <c r="F3" s="179"/>
    </row>
    <row r="4" spans="1:6" ht="15" thickBot="1"/>
    <row r="5" spans="1:6" ht="17.649999999999999" customHeight="1">
      <c r="A5" s="180" t="s">
        <v>3</v>
      </c>
      <c r="B5" s="181"/>
      <c r="C5" s="181"/>
      <c r="D5" s="181"/>
      <c r="E5" s="181"/>
      <c r="F5" s="182"/>
    </row>
    <row r="6" spans="1:6" ht="15" thickBot="1">
      <c r="A6" s="183"/>
      <c r="B6" s="184"/>
      <c r="C6" s="184"/>
      <c r="D6" s="184"/>
      <c r="E6" s="184"/>
      <c r="F6" s="185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191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>
      <c r="A11" s="191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>
      <c r="A12" s="191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>
      <c r="B13" s="78"/>
    </row>
    <row r="14" spans="1:6">
      <c r="A14" s="191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>
      <c r="A15" s="191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>
      <c r="A16" s="191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91" t="s">
        <v>26</v>
      </c>
      <c r="C19" s="54"/>
      <c r="D19" s="186" t="s">
        <v>27</v>
      </c>
      <c r="E19" s="188" t="s">
        <v>28</v>
      </c>
      <c r="F19" s="193" t="s">
        <v>29</v>
      </c>
    </row>
    <row r="20" spans="1:6">
      <c r="A20" s="55"/>
      <c r="B20" s="58" t="s">
        <v>30</v>
      </c>
      <c r="C20" s="56"/>
      <c r="D20" s="187"/>
      <c r="E20" s="188"/>
      <c r="F20" s="193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8" t="s">
        <v>33</v>
      </c>
      <c r="B1" s="178"/>
      <c r="C1" s="178"/>
      <c r="D1" s="178"/>
      <c r="E1" s="178"/>
      <c r="F1" s="178"/>
    </row>
    <row r="2" spans="1:6" ht="24">
      <c r="A2" s="178" t="s">
        <v>113</v>
      </c>
      <c r="B2" s="178"/>
      <c r="C2" s="178"/>
      <c r="D2" s="178"/>
      <c r="E2" s="178"/>
      <c r="F2" s="178"/>
    </row>
    <row r="3" spans="1:6" ht="17.45">
      <c r="A3" s="179" t="s">
        <v>114</v>
      </c>
      <c r="B3" s="179"/>
      <c r="C3" s="179"/>
      <c r="D3" s="179"/>
      <c r="E3" s="179"/>
      <c r="F3" s="179"/>
    </row>
    <row r="4" spans="1:6" ht="18" thickBot="1">
      <c r="A4" s="179"/>
      <c r="B4" s="179"/>
      <c r="C4" s="179"/>
      <c r="D4" s="179"/>
      <c r="E4" s="179"/>
      <c r="F4" s="179"/>
    </row>
    <row r="5" spans="1:6" ht="17.649999999999999" customHeight="1">
      <c r="A5" s="180" t="s">
        <v>3</v>
      </c>
      <c r="B5" s="181"/>
      <c r="C5" s="181"/>
      <c r="D5" s="181"/>
      <c r="E5" s="181"/>
      <c r="F5" s="182"/>
    </row>
    <row r="6" spans="1:6" ht="15" thickBot="1">
      <c r="A6" s="183"/>
      <c r="B6" s="184"/>
      <c r="C6" s="184"/>
      <c r="D6" s="184"/>
      <c r="E6" s="184"/>
      <c r="F6" s="185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192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15">
      <c r="A11" s="192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>
      <c r="A12" s="192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15" thickBot="1">
      <c r="A13" s="192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/>
    <row r="15" spans="1:6" ht="46.5" customHeight="1">
      <c r="A15" s="192" t="s">
        <v>50</v>
      </c>
      <c r="B15" s="49" t="str">
        <f>B11</f>
        <v>Courge spaghetti et semoule aux poivrons et sauté de veau</v>
      </c>
      <c r="C15" s="49" t="str">
        <f>C11</f>
        <v>Courgettes patate douce et filet de saumon</v>
      </c>
      <c r="D15" s="69" t="str">
        <f>D11</f>
        <v>Carottes au curry pommes de terre et poulet tandoori</v>
      </c>
      <c r="E15" s="49" t="str">
        <f>E11</f>
        <v>Légumes d'été pâtes à la cardamome et filet de bœuf</v>
      </c>
      <c r="F15" s="69" t="str">
        <f>F11</f>
        <v>Potiron boulgour et dos de Cabillaud</v>
      </c>
    </row>
    <row r="16" spans="1:6" ht="13.5" customHeight="1">
      <c r="A16" s="192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5" thickBot="1">
      <c r="A17" s="192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/>
    <row r="19" spans="1:6" ht="14.25" customHeight="1">
      <c r="A19" s="194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9">
      <c r="A20" s="194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9">
      <c r="A21" s="194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>
      <c r="A22" s="194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91" t="s">
        <v>26</v>
      </c>
      <c r="C25" s="54"/>
      <c r="D25" s="186" t="s">
        <v>27</v>
      </c>
      <c r="E25" s="188" t="s">
        <v>28</v>
      </c>
      <c r="F25" s="193" t="s">
        <v>29</v>
      </c>
    </row>
    <row r="26" spans="1:6">
      <c r="A26" s="55"/>
      <c r="B26" s="58" t="s">
        <v>30</v>
      </c>
      <c r="C26" s="56"/>
      <c r="D26" s="187"/>
      <c r="E26" s="188"/>
      <c r="F26" s="193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8" t="s">
        <v>0</v>
      </c>
      <c r="B1" s="178"/>
      <c r="C1" s="178"/>
      <c r="D1" s="178"/>
      <c r="E1" s="178"/>
      <c r="F1" s="178"/>
    </row>
    <row r="2" spans="1:6" ht="24">
      <c r="A2" s="178" t="str">
        <f>'S40 DEJ'!A2:F2</f>
        <v>Du 28 septembre au 2 octobre 2020</v>
      </c>
      <c r="B2" s="178"/>
      <c r="C2" s="178"/>
      <c r="D2" s="178"/>
      <c r="E2" s="178"/>
      <c r="F2" s="178"/>
    </row>
    <row r="3" spans="1:6" ht="17.45">
      <c r="A3" s="179" t="str">
        <f>'S40 DEJ'!A3:F3</f>
        <v>Découverte de la Patate Douce</v>
      </c>
      <c r="B3" s="179"/>
      <c r="C3" s="179"/>
      <c r="D3" s="179"/>
      <c r="E3" s="179"/>
      <c r="F3" s="179"/>
    </row>
    <row r="4" spans="1:6" ht="15" thickBot="1"/>
    <row r="5" spans="1:6" ht="17.649999999999999" customHeight="1">
      <c r="A5" s="180" t="s">
        <v>3</v>
      </c>
      <c r="B5" s="181"/>
      <c r="C5" s="181"/>
      <c r="D5" s="181"/>
      <c r="E5" s="181"/>
      <c r="F5" s="182"/>
    </row>
    <row r="6" spans="1:6" ht="15" thickBot="1">
      <c r="A6" s="183"/>
      <c r="B6" s="184"/>
      <c r="C6" s="184"/>
      <c r="D6" s="184"/>
      <c r="E6" s="184"/>
      <c r="F6" s="185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191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>
      <c r="A11" s="191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>
      <c r="A12" s="191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>
      <c r="B13" s="78"/>
    </row>
    <row r="14" spans="1:6">
      <c r="A14" s="191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>
      <c r="A15" s="191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>
      <c r="A16" s="191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91" t="s">
        <v>26</v>
      </c>
      <c r="C19" s="54"/>
      <c r="D19" s="186" t="s">
        <v>27</v>
      </c>
      <c r="E19" s="188" t="s">
        <v>28</v>
      </c>
      <c r="F19" s="193" t="s">
        <v>29</v>
      </c>
    </row>
    <row r="20" spans="1:6">
      <c r="A20" s="55"/>
      <c r="B20" s="58" t="s">
        <v>30</v>
      </c>
      <c r="C20" s="56"/>
      <c r="D20" s="187"/>
      <c r="E20" s="188"/>
      <c r="F20" s="193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945B-254D-4420-BD17-24AB2E3F4BFF}">
  <dimension ref="A1:H30"/>
  <sheetViews>
    <sheetView view="pageBreakPreview" topLeftCell="A13" zoomScale="90" zoomScaleNormal="90" zoomScaleSheetLayoutView="90" workbookViewId="0">
      <selection activeCell="B17" sqref="B17:F20"/>
    </sheetView>
  </sheetViews>
  <sheetFormatPr defaultColWidth="11.42578125" defaultRowHeight="14.45"/>
  <cols>
    <col min="1" max="1" width="16.7109375" style="8" customWidth="1"/>
    <col min="2" max="6" width="30.7109375" customWidth="1"/>
  </cols>
  <sheetData>
    <row r="1" spans="1:8" ht="24">
      <c r="A1" s="178" t="s">
        <v>33</v>
      </c>
      <c r="B1" s="178"/>
      <c r="C1" s="178"/>
      <c r="D1" s="178"/>
      <c r="E1" s="178"/>
      <c r="F1" s="178"/>
    </row>
    <row r="2" spans="1:8" ht="24">
      <c r="A2" s="178" t="s">
        <v>133</v>
      </c>
      <c r="B2" s="178"/>
      <c r="C2" s="178"/>
      <c r="D2" s="178"/>
      <c r="E2" s="178"/>
      <c r="F2" s="178"/>
    </row>
    <row r="3" spans="1:8" ht="17.45">
      <c r="A3" s="179" t="s">
        <v>134</v>
      </c>
      <c r="B3" s="179"/>
      <c r="C3" s="179"/>
      <c r="D3" s="179"/>
      <c r="E3" s="179"/>
      <c r="F3" s="179"/>
    </row>
    <row r="4" spans="1:8">
      <c r="B4" s="93"/>
    </row>
    <row r="5" spans="1:8" ht="17.649999999999999" customHeight="1">
      <c r="A5" s="180" t="s">
        <v>135</v>
      </c>
      <c r="B5" s="181"/>
      <c r="C5" s="181"/>
      <c r="D5" s="181"/>
      <c r="E5" s="181"/>
      <c r="F5" s="182"/>
    </row>
    <row r="6" spans="1:8" ht="16.149999999999999" customHeight="1">
      <c r="A6" s="183"/>
      <c r="B6" s="184"/>
      <c r="C6" s="184"/>
      <c r="D6" s="184"/>
      <c r="E6" s="184"/>
      <c r="F6" s="185"/>
    </row>
    <row r="7" spans="1:8" ht="8.25" customHeight="1">
      <c r="A7" s="9"/>
      <c r="B7" s="7"/>
      <c r="C7" s="7"/>
      <c r="D7" s="7"/>
      <c r="E7" s="7"/>
      <c r="F7" s="7"/>
    </row>
    <row r="8" spans="1:8" ht="18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8" ht="30" customHeight="1" thickBot="1">
      <c r="F9" s="132" t="s">
        <v>136</v>
      </c>
    </row>
    <row r="10" spans="1:8" ht="31.15">
      <c r="A10" s="194" t="s">
        <v>36</v>
      </c>
      <c r="B10" s="135"/>
      <c r="C10" s="136" t="s">
        <v>137</v>
      </c>
      <c r="D10" s="137"/>
      <c r="E10" s="136"/>
      <c r="F10" s="136" t="s">
        <v>138</v>
      </c>
    </row>
    <row r="11" spans="1:8" ht="66.599999999999994" customHeight="1">
      <c r="A11" s="194"/>
      <c r="B11" s="138" t="s">
        <v>139</v>
      </c>
      <c r="C11" s="139" t="s">
        <v>140</v>
      </c>
      <c r="D11" s="140" t="s">
        <v>141</v>
      </c>
      <c r="E11" s="139" t="s">
        <v>142</v>
      </c>
      <c r="F11" s="141" t="s">
        <v>143</v>
      </c>
    </row>
    <row r="12" spans="1:8" ht="31.9" thickBot="1">
      <c r="B12" s="142" t="s">
        <v>144</v>
      </c>
      <c r="C12" s="143" t="s">
        <v>145</v>
      </c>
      <c r="D12" s="144" t="s">
        <v>146</v>
      </c>
      <c r="E12" s="143" t="s">
        <v>147</v>
      </c>
      <c r="F12" s="145" t="s">
        <v>148</v>
      </c>
    </row>
    <row r="13" spans="1:8" ht="16.149999999999999" thickBot="1">
      <c r="A13" s="130"/>
      <c r="B13" s="146"/>
      <c r="C13" s="146"/>
      <c r="D13" s="146"/>
      <c r="E13" s="146"/>
      <c r="F13" s="146"/>
    </row>
    <row r="14" spans="1:8" ht="62.45">
      <c r="A14" s="194" t="s">
        <v>50</v>
      </c>
      <c r="B14" s="135" t="s">
        <v>139</v>
      </c>
      <c r="C14" s="136" t="s">
        <v>140</v>
      </c>
      <c r="D14" s="137" t="s">
        <v>149</v>
      </c>
      <c r="E14" s="136" t="s">
        <v>150</v>
      </c>
      <c r="F14" s="147" t="s">
        <v>151</v>
      </c>
    </row>
    <row r="15" spans="1:8" ht="31.9" thickBot="1">
      <c r="A15" s="194"/>
      <c r="B15" s="142" t="s">
        <v>144</v>
      </c>
      <c r="C15" s="143" t="s">
        <v>145</v>
      </c>
      <c r="D15" s="144" t="s">
        <v>146</v>
      </c>
      <c r="E15" s="143" t="s">
        <v>147</v>
      </c>
      <c r="F15" s="145" t="s">
        <v>148</v>
      </c>
      <c r="H15" s="194"/>
    </row>
    <row r="16" spans="1:8" ht="16.149999999999999" thickBot="1">
      <c r="A16" s="130"/>
      <c r="B16" s="146"/>
      <c r="C16" s="146"/>
      <c r="D16" s="146"/>
      <c r="E16" s="146"/>
      <c r="F16" s="146"/>
      <c r="H16" s="194"/>
    </row>
    <row r="17" spans="1:8" ht="15.6">
      <c r="A17" s="194" t="s">
        <v>60</v>
      </c>
      <c r="B17" s="135" t="s">
        <v>99</v>
      </c>
      <c r="C17" s="148" t="s">
        <v>152</v>
      </c>
      <c r="D17" s="137" t="s">
        <v>153</v>
      </c>
      <c r="E17" s="148" t="s">
        <v>152</v>
      </c>
      <c r="F17" s="147" t="s">
        <v>154</v>
      </c>
      <c r="H17" s="194"/>
    </row>
    <row r="18" spans="1:8" ht="15.6">
      <c r="A18" s="194"/>
      <c r="B18" s="138" t="s">
        <v>155</v>
      </c>
      <c r="C18" s="139" t="s">
        <v>156</v>
      </c>
      <c r="D18" s="140" t="s">
        <v>157</v>
      </c>
      <c r="E18" s="139" t="s">
        <v>158</v>
      </c>
      <c r="F18" s="141" t="s">
        <v>159</v>
      </c>
      <c r="H18" s="194"/>
    </row>
    <row r="19" spans="1:8" ht="15.6">
      <c r="A19" s="194"/>
      <c r="B19" s="138" t="s">
        <v>71</v>
      </c>
      <c r="C19" s="139" t="s">
        <v>72</v>
      </c>
      <c r="D19" s="140" t="s">
        <v>71</v>
      </c>
      <c r="E19" s="139" t="s">
        <v>72</v>
      </c>
      <c r="F19" s="141" t="s">
        <v>71</v>
      </c>
    </row>
    <row r="20" spans="1:8" ht="16.149999999999999" thickBot="1">
      <c r="A20" s="194"/>
      <c r="B20" s="142" t="s">
        <v>160</v>
      </c>
      <c r="C20" s="143" t="s">
        <v>145</v>
      </c>
      <c r="D20" s="144" t="s">
        <v>161</v>
      </c>
      <c r="E20" s="143" t="s">
        <v>162</v>
      </c>
      <c r="F20" s="145" t="s">
        <v>163</v>
      </c>
    </row>
    <row r="21" spans="1:8" ht="16.149999999999999" thickBot="1">
      <c r="B21" s="140"/>
      <c r="C21" s="140"/>
      <c r="D21" s="140"/>
      <c r="E21" s="140"/>
      <c r="F21" s="140"/>
    </row>
    <row r="22" spans="1:8" ht="15.6">
      <c r="A22" s="177"/>
      <c r="B22" s="135" t="str">
        <f>B18</f>
        <v xml:space="preserve">Purée de Carotte </v>
      </c>
      <c r="C22" s="135" t="str">
        <f t="shared" ref="C22:F22" si="0">C18</f>
        <v>Purée de Betterave rouge</v>
      </c>
      <c r="D22" s="135" t="str">
        <f t="shared" si="0"/>
        <v>Purée de Courge</v>
      </c>
      <c r="E22" s="135" t="str">
        <f t="shared" si="0"/>
        <v>Purée de Chou-fleur</v>
      </c>
      <c r="F22" s="136" t="str">
        <f t="shared" si="0"/>
        <v>Purée de Poireaux</v>
      </c>
    </row>
    <row r="23" spans="1:8" ht="29.45" thickBot="1">
      <c r="A23" s="177" t="s">
        <v>164</v>
      </c>
      <c r="B23" s="142" t="str">
        <f>B20</f>
        <v>Compote Pomme</v>
      </c>
      <c r="C23" s="142" t="str">
        <f t="shared" ref="C23:F23" si="1">C20</f>
        <v>Compote Pomme Pruneau</v>
      </c>
      <c r="D23" s="142" t="str">
        <f t="shared" si="1"/>
        <v xml:space="preserve">Compote Pomme Poire </v>
      </c>
      <c r="E23" s="142" t="str">
        <f t="shared" si="1"/>
        <v xml:space="preserve">Compote Pomme  </v>
      </c>
      <c r="F23" s="143" t="str">
        <f t="shared" si="1"/>
        <v>Compote Pomme Banane</v>
      </c>
    </row>
    <row r="24" spans="1:8" ht="9.75" customHeight="1">
      <c r="B24" s="92"/>
      <c r="C24" s="92"/>
      <c r="D24" s="92"/>
      <c r="E24" s="92"/>
      <c r="F24" s="92"/>
    </row>
    <row r="25" spans="1:8" ht="8.25" customHeight="1">
      <c r="A25" s="52"/>
      <c r="B25" s="52"/>
      <c r="C25" s="52"/>
      <c r="D25" s="52"/>
      <c r="E25" s="52"/>
      <c r="F25" s="52"/>
    </row>
    <row r="26" spans="1:8" ht="13.5" customHeight="1">
      <c r="A26" s="53"/>
      <c r="B26" s="91" t="s">
        <v>26</v>
      </c>
      <c r="C26" s="54"/>
      <c r="D26" s="186"/>
    </row>
    <row r="27" spans="1:8">
      <c r="A27" s="55"/>
      <c r="B27" s="58" t="s">
        <v>30</v>
      </c>
      <c r="C27" s="56"/>
      <c r="D27" s="187"/>
    </row>
    <row r="28" spans="1:8">
      <c r="A28" s="52"/>
      <c r="B28" s="128" t="s">
        <v>165</v>
      </c>
      <c r="C28" s="52"/>
      <c r="D28" s="52"/>
      <c r="E28" s="52"/>
      <c r="F28" s="52"/>
    </row>
    <row r="29" spans="1:8">
      <c r="A29" s="52"/>
      <c r="B29" s="52" t="s">
        <v>31</v>
      </c>
      <c r="C29" s="52"/>
      <c r="D29" s="52"/>
      <c r="E29" s="52"/>
      <c r="F29" s="52"/>
    </row>
    <row r="30" spans="1:8">
      <c r="B30" s="52" t="s">
        <v>166</v>
      </c>
    </row>
  </sheetData>
  <mergeCells count="9">
    <mergeCell ref="H15:H18"/>
    <mergeCell ref="A17:A20"/>
    <mergeCell ref="D26:D27"/>
    <mergeCell ref="A14:A15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8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30"/>
  <sheetViews>
    <sheetView view="pageBreakPreview" zoomScale="60" zoomScaleNormal="85" workbookViewId="0">
      <selection activeCell="B10" sqref="B10:F11"/>
    </sheetView>
  </sheetViews>
  <sheetFormatPr defaultColWidth="11.42578125" defaultRowHeight="14.45"/>
  <cols>
    <col min="1" max="1" width="16.7109375" style="8" customWidth="1"/>
    <col min="2" max="6" width="30.7109375" customWidth="1"/>
  </cols>
  <sheetData>
    <row r="1" spans="1:6" ht="24">
      <c r="A1" s="178" t="s">
        <v>33</v>
      </c>
      <c r="B1" s="178"/>
      <c r="C1" s="178"/>
      <c r="D1" s="178"/>
      <c r="E1" s="178"/>
      <c r="F1" s="178"/>
    </row>
    <row r="2" spans="1:6" ht="24">
      <c r="A2" s="178" t="s">
        <v>167</v>
      </c>
      <c r="B2" s="178"/>
      <c r="C2" s="178"/>
      <c r="D2" s="178"/>
      <c r="E2" s="178"/>
      <c r="F2" s="178"/>
    </row>
    <row r="3" spans="1:6" ht="17.45">
      <c r="A3" s="179" t="s">
        <v>168</v>
      </c>
      <c r="B3" s="179"/>
      <c r="C3" s="179"/>
      <c r="D3" s="179"/>
      <c r="E3" s="179"/>
      <c r="F3" s="179"/>
    </row>
    <row r="4" spans="1:6" ht="18" thickBot="1">
      <c r="A4" s="179"/>
      <c r="B4" s="179"/>
      <c r="C4" s="179"/>
      <c r="D4" s="179"/>
      <c r="E4" s="179"/>
      <c r="F4" s="179"/>
    </row>
    <row r="5" spans="1:6" ht="17.649999999999999" customHeight="1">
      <c r="A5" s="180" t="s">
        <v>135</v>
      </c>
      <c r="B5" s="181"/>
      <c r="C5" s="181"/>
      <c r="D5" s="181"/>
      <c r="E5" s="181"/>
      <c r="F5" s="182"/>
    </row>
    <row r="6" spans="1:6" ht="16.149999999999999" customHeight="1" thickBot="1">
      <c r="A6" s="183"/>
      <c r="B6" s="184"/>
      <c r="C6" s="184"/>
      <c r="D6" s="184"/>
      <c r="E6" s="184"/>
      <c r="F6" s="185"/>
    </row>
    <row r="7" spans="1:6" ht="8.25" customHeight="1" thickBot="1">
      <c r="A7" s="9"/>
      <c r="B7" s="7"/>
      <c r="C7" s="7"/>
      <c r="D7" s="7"/>
      <c r="E7" s="7"/>
      <c r="F7" s="7"/>
    </row>
    <row r="8" spans="1:6" ht="18">
      <c r="B8" s="1" t="s">
        <v>4</v>
      </c>
      <c r="C8" s="1" t="s">
        <v>5</v>
      </c>
      <c r="D8" s="1" t="s">
        <v>6</v>
      </c>
      <c r="E8" s="1" t="s">
        <v>7</v>
      </c>
      <c r="F8" s="94" t="s">
        <v>8</v>
      </c>
    </row>
    <row r="9" spans="1:6" ht="30" customHeight="1" thickBot="1">
      <c r="C9" s="132" t="s">
        <v>136</v>
      </c>
    </row>
    <row r="10" spans="1:6" ht="46.15" customHeight="1">
      <c r="A10" s="194" t="s">
        <v>36</v>
      </c>
      <c r="B10" s="149" t="s">
        <v>169</v>
      </c>
      <c r="C10" s="134" t="s">
        <v>170</v>
      </c>
      <c r="D10" s="170"/>
      <c r="E10" s="134" t="s">
        <v>171</v>
      </c>
      <c r="F10" s="150"/>
    </row>
    <row r="11" spans="1:6" ht="63.6" customHeight="1">
      <c r="A11" s="194"/>
      <c r="B11" s="161" t="s">
        <v>172</v>
      </c>
      <c r="C11" s="162" t="s">
        <v>173</v>
      </c>
      <c r="D11" s="171" t="s">
        <v>174</v>
      </c>
      <c r="E11" s="172" t="s">
        <v>175</v>
      </c>
      <c r="F11" s="153" t="s">
        <v>176</v>
      </c>
    </row>
    <row r="12" spans="1:6" ht="31.15">
      <c r="B12" s="166" t="s">
        <v>177</v>
      </c>
      <c r="C12" s="167" t="s">
        <v>178</v>
      </c>
      <c r="D12" s="168" t="s">
        <v>179</v>
      </c>
      <c r="E12" s="173" t="s">
        <v>180</v>
      </c>
      <c r="F12" s="169" t="s">
        <v>181</v>
      </c>
    </row>
    <row r="13" spans="1:6" ht="16.149999999999999" thickBot="1">
      <c r="A13" s="130"/>
      <c r="B13" s="174"/>
      <c r="C13" s="174"/>
      <c r="D13" s="174"/>
      <c r="E13" s="174"/>
      <c r="F13" s="174"/>
    </row>
    <row r="14" spans="1:6" ht="68.45" customHeight="1">
      <c r="A14" s="194" t="s">
        <v>50</v>
      </c>
      <c r="B14" s="149" t="s">
        <v>182</v>
      </c>
      <c r="C14" s="175" t="s">
        <v>183</v>
      </c>
      <c r="D14" s="170" t="s">
        <v>174</v>
      </c>
      <c r="E14" s="176" t="s">
        <v>175</v>
      </c>
      <c r="F14" s="150" t="s">
        <v>176</v>
      </c>
    </row>
    <row r="15" spans="1:6" ht="31.9" thickBot="1">
      <c r="A15" s="194"/>
      <c r="B15" s="166" t="s">
        <v>184</v>
      </c>
      <c r="C15" s="167" t="s">
        <v>178</v>
      </c>
      <c r="D15" s="168" t="s">
        <v>179</v>
      </c>
      <c r="E15" s="173" t="s">
        <v>180</v>
      </c>
      <c r="F15" s="169" t="s">
        <v>181</v>
      </c>
    </row>
    <row r="16" spans="1:6" ht="16.149999999999999" thickBot="1">
      <c r="A16" s="130"/>
      <c r="B16" s="174"/>
      <c r="C16" s="174"/>
      <c r="D16" s="174"/>
      <c r="E16" s="174"/>
      <c r="F16" s="174"/>
    </row>
    <row r="17" spans="1:6" ht="15.6">
      <c r="A17" s="194" t="s">
        <v>60</v>
      </c>
      <c r="B17" s="149" t="s">
        <v>63</v>
      </c>
      <c r="C17" s="175" t="s">
        <v>99</v>
      </c>
      <c r="D17" s="148" t="s">
        <v>152</v>
      </c>
      <c r="E17" s="175" t="s">
        <v>154</v>
      </c>
      <c r="F17" s="148" t="s">
        <v>152</v>
      </c>
    </row>
    <row r="18" spans="1:6" ht="29.45" customHeight="1">
      <c r="A18" s="194"/>
      <c r="B18" s="161" t="s">
        <v>185</v>
      </c>
      <c r="C18" s="162" t="s">
        <v>157</v>
      </c>
      <c r="D18" s="171" t="s">
        <v>66</v>
      </c>
      <c r="E18" s="172" t="s">
        <v>186</v>
      </c>
      <c r="F18" s="163" t="s">
        <v>187</v>
      </c>
    </row>
    <row r="19" spans="1:6" ht="15.6">
      <c r="A19" s="194"/>
      <c r="B19" s="161" t="s">
        <v>72</v>
      </c>
      <c r="C19" s="162" t="s">
        <v>71</v>
      </c>
      <c r="D19" s="171" t="s">
        <v>72</v>
      </c>
      <c r="E19" s="172" t="s">
        <v>188</v>
      </c>
      <c r="F19" s="163" t="s">
        <v>72</v>
      </c>
    </row>
    <row r="20" spans="1:6" ht="15.6">
      <c r="A20" s="194"/>
      <c r="B20" s="166" t="s">
        <v>184</v>
      </c>
      <c r="C20" s="167" t="s">
        <v>189</v>
      </c>
      <c r="D20" s="168" t="s">
        <v>190</v>
      </c>
      <c r="E20" s="173" t="s">
        <v>190</v>
      </c>
      <c r="F20" s="169" t="s">
        <v>190</v>
      </c>
    </row>
    <row r="21" spans="1:6" ht="16.149999999999999" thickBot="1">
      <c r="B21" s="171"/>
      <c r="C21" s="171"/>
      <c r="D21" s="171"/>
      <c r="E21" s="171"/>
      <c r="F21" s="171"/>
    </row>
    <row r="22" spans="1:6" ht="15.6">
      <c r="A22" s="177"/>
      <c r="B22" s="159" t="str">
        <f>B18</f>
        <v>Purée d'épinard</v>
      </c>
      <c r="C22" s="134" t="str">
        <f t="shared" ref="C22:F22" si="0">C18</f>
        <v>Purée de Courge</v>
      </c>
      <c r="D22" s="164" t="str">
        <f t="shared" si="0"/>
        <v>Purée de Brocolis</v>
      </c>
      <c r="E22" s="134" t="str">
        <f t="shared" si="0"/>
        <v>Purée de Carottes</v>
      </c>
      <c r="F22" s="150" t="str">
        <f t="shared" si="0"/>
        <v>Purée de Blanc de poireaux</v>
      </c>
    </row>
    <row r="23" spans="1:6" ht="43.15">
      <c r="A23" s="177" t="s">
        <v>191</v>
      </c>
      <c r="B23" s="154" t="str">
        <f>B20</f>
        <v>Compote Pomme Clémentine</v>
      </c>
      <c r="C23" s="155" t="str">
        <f t="shared" ref="C23:F23" si="1">C20</f>
        <v>Compote Poire Banane</v>
      </c>
      <c r="D23" s="156" t="str">
        <f t="shared" si="1"/>
        <v xml:space="preserve">Compote Pomme </v>
      </c>
      <c r="E23" s="155" t="str">
        <f t="shared" si="1"/>
        <v xml:space="preserve">Compote Pomme </v>
      </c>
      <c r="F23" s="157" t="str">
        <f t="shared" si="1"/>
        <v xml:space="preserve">Compote Pomme </v>
      </c>
    </row>
    <row r="25" spans="1:6" ht="8.25" customHeight="1">
      <c r="A25" s="52"/>
      <c r="B25" s="52"/>
      <c r="C25" s="52"/>
      <c r="D25" s="52"/>
      <c r="E25" s="52"/>
      <c r="F25" s="52"/>
    </row>
    <row r="26" spans="1:6" ht="13.5" customHeight="1">
      <c r="A26" s="53"/>
      <c r="B26" s="91" t="s">
        <v>26</v>
      </c>
      <c r="C26" s="54"/>
      <c r="D26" s="186"/>
    </row>
    <row r="27" spans="1:6">
      <c r="A27" s="55"/>
      <c r="B27" s="58" t="s">
        <v>30</v>
      </c>
      <c r="C27" s="56"/>
      <c r="D27" s="187"/>
    </row>
    <row r="28" spans="1:6">
      <c r="A28" s="52"/>
      <c r="B28" s="128" t="s">
        <v>165</v>
      </c>
      <c r="C28" s="52"/>
      <c r="D28" s="52"/>
      <c r="E28" s="52"/>
      <c r="F28" s="52"/>
    </row>
    <row r="29" spans="1:6">
      <c r="A29" s="52"/>
      <c r="B29" s="52" t="s">
        <v>31</v>
      </c>
      <c r="C29" s="52"/>
      <c r="D29" s="52"/>
      <c r="E29" s="52"/>
      <c r="F29" s="52"/>
    </row>
    <row r="30" spans="1:6">
      <c r="B30" s="52" t="s">
        <v>166</v>
      </c>
    </row>
  </sheetData>
  <mergeCells count="9">
    <mergeCell ref="D26:D27"/>
    <mergeCell ref="A14:A15"/>
    <mergeCell ref="A17:A20"/>
    <mergeCell ref="A10:A11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8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Camille MEOULET</cp:lastModifiedBy>
  <cp:revision/>
  <dcterms:created xsi:type="dcterms:W3CDTF">2023-11-16T16:04:09Z</dcterms:created>
  <dcterms:modified xsi:type="dcterms:W3CDTF">2025-03-26T12:37:40Z</dcterms:modified>
  <cp:category/>
  <cp:contentStatus/>
</cp:coreProperties>
</file>