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425168F-E2DD-40AC-B324-207E11BE7DF0}" xr6:coauthVersionLast="41" xr6:coauthVersionMax="47" xr10:uidLastSave="{00000000-0000-0000-0000-000000000000}"/>
  <bookViews>
    <workbookView xWindow="-108" yWindow="-108" windowWidth="23256" windowHeight="1245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DEJ " sheetId="23" r:id="rId8"/>
    <sheet name="S15-DEJ" sheetId="17" r:id="rId9"/>
    <sheet name="S16-DEJ" sheetId="22" r:id="rId10"/>
    <sheet name="S17-DEJ" sheetId="15" r:id="rId11"/>
    <sheet name="S37 DEJ" sheetId="3" state="hidden" r:id="rId12"/>
    <sheet name="Allergènes" sheetId="21" r:id="rId13"/>
  </sheets>
  <definedNames>
    <definedName name="_xlnm.Print_Titles" localSheetId="12">Allergènes!$1:$2</definedName>
    <definedName name="_xlnm.Print_Area" localSheetId="12">Allergènes!$A$1:$O$107</definedName>
    <definedName name="_xlnm.Print_Area" localSheetId="7">'S14-DEJ '!$A$1:$F$30</definedName>
    <definedName name="_xlnm.Print_Area" localSheetId="8">'S15-DEJ'!$A$1:$F$31</definedName>
    <definedName name="_xlnm.Print_Area" localSheetId="9">'S16-DEJ'!$A$1:$F$31</definedName>
    <definedName name="_xlnm.Print_Area" localSheetId="10">'S17-DEJ'!$A$1:$F$30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5" i="21" l="1"/>
  <c r="A84" i="21"/>
  <c r="A83" i="21"/>
  <c r="A59" i="21"/>
  <c r="A57" i="21"/>
  <c r="B21" i="17"/>
  <c r="B22" i="23"/>
  <c r="B23" i="23"/>
  <c r="A58" i="21" l="1"/>
  <c r="A33" i="21"/>
  <c r="A32" i="21"/>
  <c r="A31" i="21"/>
  <c r="F23" i="15" l="1"/>
  <c r="E23" i="15"/>
  <c r="D23" i="15"/>
  <c r="C23" i="15"/>
  <c r="F22" i="15"/>
  <c r="E22" i="15"/>
  <c r="D22" i="15"/>
  <c r="C22" i="15"/>
  <c r="F24" i="22" l="1"/>
  <c r="E24" i="22"/>
  <c r="D24" i="22"/>
  <c r="C24" i="22"/>
  <c r="B24" i="22"/>
  <c r="F23" i="22"/>
  <c r="E23" i="22"/>
  <c r="D23" i="22"/>
  <c r="C23" i="22"/>
  <c r="B23" i="22"/>
  <c r="F24" i="17" l="1"/>
  <c r="E24" i="17"/>
  <c r="D24" i="17"/>
  <c r="C24" i="17"/>
  <c r="B24" i="17"/>
  <c r="F23" i="17"/>
  <c r="E23" i="17"/>
  <c r="D23" i="17"/>
  <c r="C23" i="17"/>
  <c r="B23" i="17"/>
  <c r="F23" i="23" l="1"/>
  <c r="E23" i="23"/>
  <c r="D23" i="23"/>
  <c r="C23" i="23"/>
  <c r="F22" i="23"/>
  <c r="E22" i="23"/>
  <c r="D22" i="23"/>
  <c r="C22" i="23"/>
  <c r="A105" i="21" l="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27" i="21"/>
  <c r="A25" i="21"/>
  <c r="A26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82" i="21"/>
  <c r="A56" i="21"/>
  <c r="A30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<sst xmlns="http://schemas.openxmlformats.org/spreadsheetml/2006/main" count="749" uniqueCount="266">
  <si>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</si>
  <si>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</si>
  <si>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</si>
  <si>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</si>
  <si>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</si>
  <si>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</si>
  <si>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</si>
  <si>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</si>
  <si>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</si>
  <si>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</si>
  <si>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</si>
  <si>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</si>
  <si>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</si>
  <si>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</si>
  <si>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</si>
  <si>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</si>
  <si>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</si>
  <si>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</si>
  <si>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</si>
  <si>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</si>
  <si>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</si>
  <si>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</si>
  <si>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</si>
  <si>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</si>
  <si>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</si>
  <si>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</si>
  <si>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</si>
  <si>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</si>
  <si>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</si>
  <si>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</si>
  <si>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</si>
  <si>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</si>
  <si>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</si>
  <si>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</si>
  <si>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</si>
  <si>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</si>
  <si>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</si>
  <si>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</si>
  <si>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</si>
  <si>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</si>
  <si>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</si>
  <si>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</si>
  <si>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</si>
  <si>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</si>
  <si>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</si>
  <si>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</si>
  <si>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</si>
  <si>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</si>
  <si>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</si>
  <si>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</si>
  <si>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</si>
  <si>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</si>
  <si>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</si>
  <si>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</si>
  <si>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</si>
  <si>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</si>
  <si>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</si>
  <si>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</si>
  <si>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</si>
  <si>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</si>
  <si>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</si>
  <si>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</si>
  <si>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</si>
  <si>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</si>
  <si>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</si>
  <si>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</si>
  <si>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</si>
  <si>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</si>
  <si>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</si>
  <si>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</si>
  <si>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</si>
  <si>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</si>
  <si>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</si>
  <si>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</si>
  <si>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</si>
  <si>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</si>
  <si>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</si>
  <si>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</si>
  <si>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</si>
  <si>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</si>
  <si>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</si>
  <si>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</si>
  <si>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</si>
  <si>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</si>
  <si>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</si>
  <si>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</si>
  <si>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</si>
  <si>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</si>
  <si>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</si>
  <si>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</si>
  <si>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</si>
  <si>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</si>
  <si>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</si>
  <si>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</si>
  <si>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</si>
  <si>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</si>
  <si>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</si>
  <si>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</si>
  <si>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</si>
  <si>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</si>
  <si>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</si>
  <si>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</si>
  <si>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</si>
  <si>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</si>
  <si>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</si>
  <si>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</si>
  <si>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</si>
  <si>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</si>
  <si>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</si>
  <si>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</si>
  <si>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</si>
  <si>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</si>
  <si>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</si>
  <si>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</si>
  <si>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</si>
  <si>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</si>
  <si>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</si>
  <si>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</si>
  <si>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</si>
  <si>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</si>
  <si>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</si>
  <si>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</si>
  <si>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</si>
  <si>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</si>
  <si>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</si>
  <si>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</si>
  <si>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</si>
  <si>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</si>
  <si>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</si>
  <si>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</si>
  <si>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</si>
  <si>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</si>
  <si>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</si>
  <si>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31 mars au 4 avril 2025</t>
  </si>
  <si>
    <t>Découverte des Asperges et des Fraises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</si>
  <si>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</si>
  <si>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</si>
  <si>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Velouté de champignons en persillade</t>
  </si>
  <si>
    <r>
      <t xml:space="preserve">Cake aux asperges </t>
    </r>
    <r>
      <rPr>
        <b/>
        <sz val="10"/>
        <color rgb="FFED7D31"/>
        <rFont val="Calibri"/>
        <family val="2"/>
      </rPr>
      <t>*(Lait, œufs)</t>
    </r>
  </si>
  <si>
    <t>Salade de betteraves rouges</t>
  </si>
  <si>
    <r>
      <t xml:space="preserve">Chou frisé au cumin, Blé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Bœuf au paprika</t>
    </r>
  </si>
  <si>
    <r>
      <t xml:space="preserve">Courge Butternut à la coriandre, Riz à l'hibiscus et </t>
    </r>
    <r>
      <rPr>
        <sz val="10"/>
        <color rgb="FF660033"/>
        <rFont val="Calibri"/>
        <family val="2"/>
      </rPr>
      <t xml:space="preserve">poisson du jour* </t>
    </r>
    <r>
      <rPr>
        <b/>
        <sz val="10"/>
        <color rgb="FF00B050"/>
        <rFont val="Calibri"/>
        <family val="2"/>
      </rPr>
      <t>à l'huile d'olive</t>
    </r>
  </si>
  <si>
    <r>
      <t>Ragout de carottes,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lentilles corail au curry</t>
    </r>
  </si>
  <si>
    <r>
      <t xml:space="preserve">Navets sauce aux asperges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et Dinde aux olives vertes</t>
    </r>
  </si>
  <si>
    <r>
      <t xml:space="preserve">Fondue de Blettes au chèvre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Polenta au citron et </t>
    </r>
    <r>
      <rPr>
        <sz val="10"/>
        <color rgb="FF660033"/>
        <rFont val="Calibri"/>
        <family val="2"/>
        <scheme val="minor"/>
      </rPr>
      <t>poisson du jour*</t>
    </r>
  </si>
  <si>
    <t xml:space="preserve">Compote Banane Pomme Cacao </t>
  </si>
  <si>
    <t>Compote Pomme Poire</t>
  </si>
  <si>
    <t>Compote Pomme Verveine Basilic</t>
  </si>
  <si>
    <t>Compote Pomme Orange Cannelle Menthe</t>
  </si>
  <si>
    <t xml:space="preserve">Compote Pomme Fraise </t>
  </si>
  <si>
    <r>
      <t>Ragout de carottes,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Sauté de poulet</t>
    </r>
  </si>
  <si>
    <t>Mixé de Bœuf</t>
  </si>
  <si>
    <t>Mixé de Poisson du jour*</t>
  </si>
  <si>
    <t>Mixé de Dinde</t>
  </si>
  <si>
    <t>Purée De Purée de Brocolis</t>
  </si>
  <si>
    <t xml:space="preserve">Purée de Courge Butternut </t>
  </si>
  <si>
    <t>Purée de Carottes</t>
  </si>
  <si>
    <t>Purée de Blancs de Poireaux</t>
  </si>
  <si>
    <t>Purée de Blettes</t>
  </si>
  <si>
    <t>Purée de Petits pois</t>
  </si>
  <si>
    <t xml:space="preserve">Compote Banane Pomme  </t>
  </si>
  <si>
    <t xml:space="preserve">Compote Pomme </t>
  </si>
  <si>
    <t xml:space="preserve">Compote Pomme Orange </t>
  </si>
  <si>
    <t xml:space="preserve">
Introductions</t>
  </si>
  <si>
    <t>Allergènes principaux : lait et oeuf (en orange et gras)</t>
  </si>
  <si>
    <t>Toutes nos viandes sont d'origine française</t>
  </si>
  <si>
    <t>Du 7 au 11 avril 2025</t>
  </si>
  <si>
    <t>Découverte des Artichauts et des Petits pois</t>
  </si>
  <si>
    <r>
      <t xml:space="preserve">Salade de Blé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pesto </t>
    </r>
    <r>
      <rPr>
        <b/>
        <sz val="10"/>
        <color rgb="FFED7D31"/>
        <rFont val="Calibri"/>
        <family val="2"/>
        <scheme val="minor"/>
      </rPr>
      <t>(lait)</t>
    </r>
  </si>
  <si>
    <t>Velouté d'Artichauts et Petits pois</t>
  </si>
  <si>
    <r>
      <t>Couscous (Courge, navet, carotte, Cumin, Cannelle, Curcuma)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pois chiches </t>
    </r>
  </si>
  <si>
    <r>
      <t xml:space="preserve">Chou fleur et radis au jus de coco,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filet de dinde</t>
    </r>
  </si>
  <si>
    <r>
      <t xml:space="preserve">Goulasch de bœuf autrichien </t>
    </r>
    <r>
      <rPr>
        <b/>
        <sz val="10"/>
        <color theme="5"/>
        <rFont val="Calibri"/>
        <family val="2"/>
        <scheme val="minor"/>
      </rPr>
      <t>(moutarde)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00B050"/>
        <rFont val="Calibri"/>
        <family val="2"/>
        <scheme val="minor"/>
      </rPr>
      <t>(carottes, champ, pâtes</t>
    </r>
    <r>
      <rPr>
        <sz val="10"/>
        <color theme="5"/>
        <rFont val="Calibri"/>
        <family val="2"/>
        <scheme val="minor"/>
      </rPr>
      <t>*</t>
    </r>
    <r>
      <rPr>
        <sz val="10"/>
        <color rgb="FF00B050"/>
        <rFont val="Calibri"/>
        <family val="2"/>
        <scheme val="minor"/>
      </rPr>
      <t>)</t>
    </r>
  </si>
  <si>
    <r>
      <t xml:space="preserve">Fondue de poireaux au cumin, Quinoa tricolore et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d'aneth</t>
    </r>
  </si>
  <si>
    <r>
      <t xml:space="preserve">Purée d'Epinards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au curry et filet de poulet</t>
    </r>
  </si>
  <si>
    <t>Compote Pomme Grenade</t>
  </si>
  <si>
    <t>Compote Pomme Jasmin</t>
  </si>
  <si>
    <t>Compote  Pomme Banane Badiane</t>
  </si>
  <si>
    <t>Compote Pomme Hibiscus</t>
  </si>
  <si>
    <t>Compote Pomme Réglisse</t>
  </si>
  <si>
    <r>
      <t>Couscous (Courge, navet, carotte, Cumin, Cannelle, Curcuma)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990033"/>
        <rFont val="Calibri"/>
        <family val="2"/>
        <scheme val="minor"/>
      </rPr>
      <t xml:space="preserve">poisson du jour* </t>
    </r>
  </si>
  <si>
    <t>Purée de Courge</t>
  </si>
  <si>
    <t>Purée de Chou Fleur</t>
  </si>
  <si>
    <t>Purée d'Epinards</t>
  </si>
  <si>
    <t xml:space="preserve">Compote  Pomme Banane </t>
  </si>
  <si>
    <t>Du 14 au 18 avril 2025</t>
  </si>
  <si>
    <t>Découverte des courgettes et des Endives</t>
  </si>
  <si>
    <r>
      <t xml:space="preserve">Velouté d'Endives à la crème </t>
    </r>
    <r>
      <rPr>
        <b/>
        <sz val="10"/>
        <color rgb="FFED7D31"/>
        <rFont val="Calibri"/>
        <family val="2"/>
        <scheme val="minor"/>
      </rPr>
      <t>(lait)</t>
    </r>
  </si>
  <si>
    <r>
      <t>Taboulé de boulgour</t>
    </r>
    <r>
      <rPr>
        <b/>
        <sz val="10"/>
        <color rgb="FFED7D31"/>
        <rFont val="Calibri"/>
        <family val="2"/>
        <scheme val="minor"/>
      </rPr>
      <t>*</t>
    </r>
  </si>
  <si>
    <r>
      <t xml:space="preserve">Velouté de mâche au parmesan </t>
    </r>
    <r>
      <rPr>
        <b/>
        <sz val="10"/>
        <color rgb="FFED7D31"/>
        <rFont val="Calibri"/>
        <family val="2"/>
        <scheme val="minor"/>
      </rPr>
      <t>(lait)</t>
    </r>
  </si>
  <si>
    <t>Kotopoulo Giahni
(Poulet à la grecque) Courgettes, PDT au citron et poulet à la cannelle</t>
  </si>
  <si>
    <r>
      <t xml:space="preserve">Courges au thym et semoule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curcuma et filet de dinde</t>
    </r>
  </si>
  <si>
    <r>
      <t xml:space="preserve">Wok de légumes, carottes et poireaux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l'estragon et </t>
    </r>
    <r>
      <rPr>
        <sz val="10"/>
        <color rgb="FF660033"/>
        <rFont val="Calibri"/>
        <family val="2"/>
        <scheme val="minor"/>
      </rPr>
      <t>poisson du jour*</t>
    </r>
  </si>
  <si>
    <t>Epinards au gingembre, nouilles chinoises et Bœuf aux oignons</t>
  </si>
  <si>
    <r>
      <t>Pé-tsai (chou chinois) aux épices, Risotto de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 Cassés à l'oseille</t>
    </r>
  </si>
  <si>
    <t>Compote Pomme Pruneau</t>
  </si>
  <si>
    <t>Compote Pomme Poire Orange</t>
  </si>
  <si>
    <t>Compote Banane Pomme Citron vert</t>
  </si>
  <si>
    <t>Compote Pomme Fraise Basilic</t>
  </si>
  <si>
    <t>Compote Pomme Kiwi</t>
  </si>
  <si>
    <t>Epinards au gingembre, riz basmati et Bœuf aux oignons</t>
  </si>
  <si>
    <r>
      <t xml:space="preserve">Pé-tsaï (chou chinois) aux épices, Risotto de Blé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</t>
    </r>
    <r>
      <rPr>
        <sz val="10"/>
        <color rgb="FF660033"/>
        <rFont val="Calibri"/>
        <family val="2"/>
        <scheme val="minor"/>
      </rPr>
      <t>poisson du jour *</t>
    </r>
    <r>
      <rPr>
        <b/>
        <sz val="10"/>
        <color rgb="FF00B050"/>
        <rFont val="Calibri"/>
        <family val="2"/>
        <scheme val="minor"/>
      </rPr>
      <t xml:space="preserve"> à l'oseille</t>
    </r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</si>
  <si>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</si>
  <si>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Mixé de Poisson bdu jourlanc *</t>
  </si>
  <si>
    <t xml:space="preserve">Compote Pomme Poire </t>
  </si>
  <si>
    <t xml:space="preserve">Compote Banane Pomme </t>
  </si>
  <si>
    <t>Du 21 au 25 avril 2025</t>
  </si>
  <si>
    <t>Découverte de la rhubarbe</t>
  </si>
  <si>
    <t>FERIE</t>
  </si>
  <si>
    <r>
      <t xml:space="preserve">Velouté d'asperges </t>
    </r>
    <r>
      <rPr>
        <b/>
        <sz val="10"/>
        <color theme="5"/>
        <rFont val="Calibri"/>
        <family val="2"/>
      </rPr>
      <t>(lait)</t>
    </r>
  </si>
  <si>
    <r>
      <t>Clafoutis Blettes, Citron, Ricotta</t>
    </r>
    <r>
      <rPr>
        <b/>
        <sz val="10"/>
        <color theme="5"/>
        <rFont val="Calibri"/>
        <family val="2"/>
        <scheme val="minor"/>
      </rPr>
      <t xml:space="preserve"> (lait, œuf, *)</t>
    </r>
  </si>
  <si>
    <t>Velouté de carottes à l'orange</t>
  </si>
  <si>
    <t>Carottes au thym, riz aux champignons et veau à la sauge</t>
  </si>
  <si>
    <r>
      <t>Courgettes au persil, Polenta au laurier et</t>
    </r>
    <r>
      <rPr>
        <sz val="10"/>
        <color rgb="FF00B050"/>
        <rFont val="Calibri"/>
        <family val="2"/>
      </rPr>
      <t xml:space="preserve"> filet de</t>
    </r>
    <r>
      <rPr>
        <sz val="10"/>
        <color rgb="FF660033"/>
        <rFont val="Calibri"/>
        <family val="2"/>
      </rPr>
      <t xml:space="preserve"> poisson du jour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</t>
    </r>
  </si>
  <si>
    <r>
      <t xml:space="preserve">Courge aux petits oignons et persil,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 et bolognaise de Haricots rouges</t>
    </r>
  </si>
  <si>
    <r>
      <t>Fondue d'Epinards,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 xml:space="preserve">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petits légumes et sauté de dinde</t>
    </r>
  </si>
  <si>
    <t>Compote Pomme Fraise Menthe</t>
  </si>
  <si>
    <t xml:space="preserve">Compote pomme orange </t>
  </si>
  <si>
    <t>Compote Banane pomme Kiwi</t>
  </si>
  <si>
    <t>Compote Pomme Rhubarbe</t>
  </si>
  <si>
    <r>
      <t xml:space="preserve">Courge aux petits oignons et persil,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 et Sauté de poulet</t>
    </r>
  </si>
  <si>
    <t>Mixé de veau</t>
  </si>
  <si>
    <r>
      <t>Mixé de Poisson du jour</t>
    </r>
    <r>
      <rPr>
        <sz val="10"/>
        <color rgb="FFED7D31"/>
        <rFont val="Calibri"/>
        <family val="2"/>
        <scheme val="minor"/>
      </rPr>
      <t>*</t>
    </r>
  </si>
  <si>
    <t>Mixé de poulet</t>
  </si>
  <si>
    <t>Mixé de dinde</t>
  </si>
  <si>
    <t>Purée de carottes</t>
  </si>
  <si>
    <t xml:space="preserve">Purée de Courge  </t>
  </si>
  <si>
    <t>Purée d'épinards</t>
  </si>
  <si>
    <t>Purée de petits pois</t>
  </si>
  <si>
    <t xml:space="preserve">Compote Banane pomme </t>
  </si>
  <si>
    <t xml:space="preserve">Compote Pomme 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</si>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</sst>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rgb="FF000000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sz val="10"/>
      <color rgb="FF990033"/>
      <name val="Calibri"/>
      <family val="2"/>
      <scheme val="minor"/>
    </font>
    <font>
      <b/>
      <sz val="16"/>
      <color rgb="FF660033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0"/>
      <color rgb="FFED7D31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2"/>
      <color theme="0"/>
      <name val="Kristen ITC"/>
      <family val="4"/>
    </font>
    <font>
      <b/>
      <sz val="10"/>
      <color theme="5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/>
      <top/>
      <bottom style="thin">
        <color rgb="FFFF6699"/>
      </bottom>
      <diagonal/>
    </border>
    <border>
      <left style="thin">
        <color rgb="FFFF6699"/>
      </left>
      <right/>
      <top style="thin">
        <color rgb="FFFF6699"/>
      </top>
      <bottom style="thin">
        <color rgb="FFFF6699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/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9"/>
      </right>
      <top/>
      <bottom style="medium">
        <color rgb="FFFF6699"/>
      </bottom>
      <diagonal/>
    </border>
    <border>
      <left/>
      <right style="medium">
        <color rgb="FFFF669A"/>
      </right>
      <top style="medium">
        <color rgb="FFFF6699"/>
      </top>
      <bottom/>
      <diagonal/>
    </border>
    <border>
      <left/>
      <right style="medium">
        <color rgb="FFFF669A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</borders>
  <cellStyleXfs count="1">
    <xf numFmtId="0" fontId="0" fillId="0" borderId="0"/>
  </cellStyleXfs>
  <cellXfs count="234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34" fillId="0" borderId="37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33" fillId="0" borderId="31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 readingOrder="1"/>
    </xf>
    <xf numFmtId="0" fontId="29" fillId="0" borderId="4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center" vertical="center" wrapText="1" readingOrder="1"/>
    </xf>
    <xf numFmtId="0" fontId="43" fillId="0" borderId="0" xfId="0" applyFont="1" applyAlignment="1">
      <alignment vertical="top"/>
    </xf>
    <xf numFmtId="0" fontId="35" fillId="0" borderId="38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 readingOrder="1"/>
    </xf>
    <xf numFmtId="0" fontId="5" fillId="0" borderId="40" xfId="0" applyFont="1" applyBorder="1" applyAlignment="1">
      <alignment horizontal="center" vertical="center" wrapText="1" readingOrder="1"/>
    </xf>
    <xf numFmtId="0" fontId="43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vertical="center" readingOrder="1"/>
    </xf>
    <xf numFmtId="0" fontId="37" fillId="0" borderId="0" xfId="0" applyFont="1" applyBorder="1"/>
    <xf numFmtId="0" fontId="37" fillId="0" borderId="0" xfId="0" applyFont="1" applyBorder="1" applyAlignment="1">
      <alignment horizontal="center" vertical="center"/>
    </xf>
    <xf numFmtId="0" fontId="10" fillId="0" borderId="0" xfId="0" applyFont="1" applyBorder="1"/>
    <xf numFmtId="0" fontId="34" fillId="0" borderId="41" xfId="0" applyFont="1" applyBorder="1" applyAlignment="1">
      <alignment horizontal="center" vertical="center" wrapText="1" readingOrder="1"/>
    </xf>
    <xf numFmtId="0" fontId="0" fillId="0" borderId="0" xfId="0" applyBorder="1"/>
    <xf numFmtId="0" fontId="25" fillId="0" borderId="0" xfId="0" applyFont="1" applyBorder="1" applyAlignment="1">
      <alignment vertical="center" wrapText="1" readingOrder="1"/>
    </xf>
    <xf numFmtId="0" fontId="25" fillId="0" borderId="0" xfId="0" applyFont="1" applyAlignment="1">
      <alignment horizontal="center" wrapText="1" readingOrder="1"/>
    </xf>
    <xf numFmtId="0" fontId="44" fillId="0" borderId="11" xfId="0" applyFont="1" applyFill="1" applyBorder="1" applyAlignment="1">
      <alignment vertical="center" wrapText="1" readingOrder="1"/>
    </xf>
    <xf numFmtId="0" fontId="48" fillId="5" borderId="11" xfId="0" applyFont="1" applyFill="1" applyBorder="1" applyAlignment="1">
      <alignment horizontal="center" vertical="center" wrapText="1" readingOrder="1"/>
    </xf>
    <xf numFmtId="0" fontId="5" fillId="4" borderId="40" xfId="0" applyFont="1" applyFill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29" fillId="0" borderId="42" xfId="0" applyFont="1" applyBorder="1" applyAlignment="1">
      <alignment horizontal="center" vertical="center" wrapText="1" readingOrder="1"/>
    </xf>
    <xf numFmtId="0" fontId="29" fillId="0" borderId="43" xfId="0" applyFont="1" applyBorder="1" applyAlignment="1">
      <alignment horizontal="center" vertical="center" wrapText="1" readingOrder="1"/>
    </xf>
    <xf numFmtId="0" fontId="40" fillId="0" borderId="40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29" fillId="0" borderId="40" xfId="0" applyFont="1" applyBorder="1" applyAlignment="1">
      <alignment horizontal="center" wrapText="1" readingOrder="1"/>
    </xf>
    <xf numFmtId="0" fontId="29" fillId="0" borderId="45" xfId="0" applyFont="1" applyBorder="1" applyAlignment="1">
      <alignment horizontal="center" vertical="center" wrapText="1" readingOrder="1"/>
    </xf>
    <xf numFmtId="0" fontId="29" fillId="0" borderId="44" xfId="0" applyFont="1" applyBorder="1" applyAlignment="1">
      <alignment horizontal="center" vertical="center" wrapText="1" readingOrder="1"/>
    </xf>
    <xf numFmtId="0" fontId="5" fillId="0" borderId="46" xfId="0" applyFont="1" applyBorder="1" applyAlignment="1">
      <alignment horizontal="center" vertical="center" wrapText="1" readingOrder="1"/>
    </xf>
    <xf numFmtId="0" fontId="5" fillId="0" borderId="45" xfId="0" applyFont="1" applyBorder="1" applyAlignment="1">
      <alignment horizontal="center" vertical="center" wrapText="1" readingOrder="1"/>
    </xf>
    <xf numFmtId="0" fontId="34" fillId="0" borderId="39" xfId="0" applyFont="1" applyBorder="1" applyAlignment="1">
      <alignment horizontal="center" vertical="center" wrapText="1" readingOrder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 readingOrder="1"/>
    </xf>
    <xf numFmtId="0" fontId="5" fillId="0" borderId="50" xfId="0" applyFont="1" applyBorder="1" applyAlignment="1">
      <alignment horizontal="center" vertical="center" wrapText="1" readingOrder="1"/>
    </xf>
    <xf numFmtId="0" fontId="29" fillId="0" borderId="51" xfId="0" applyFont="1" applyBorder="1" applyAlignment="1">
      <alignment horizontal="center" vertical="center" wrapText="1" readingOrder="1"/>
    </xf>
    <xf numFmtId="0" fontId="29" fillId="0" borderId="52" xfId="0" applyFont="1" applyBorder="1" applyAlignment="1">
      <alignment horizontal="center" vertical="center" wrapText="1" readingOrder="1"/>
    </xf>
    <xf numFmtId="0" fontId="29" fillId="0" borderId="53" xfId="0" applyFont="1" applyBorder="1" applyAlignment="1">
      <alignment horizontal="center" vertical="center" wrapText="1" readingOrder="1"/>
    </xf>
    <xf numFmtId="0" fontId="29" fillId="0" borderId="54" xfId="0" applyFont="1" applyBorder="1" applyAlignment="1">
      <alignment horizontal="center" vertical="center" wrapText="1" readingOrder="1"/>
    </xf>
    <xf numFmtId="0" fontId="35" fillId="0" borderId="20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29" fillId="0" borderId="55" xfId="0" applyFont="1" applyBorder="1" applyAlignment="1">
      <alignment horizontal="center" vertical="center" wrapText="1" readingOrder="1"/>
    </xf>
    <xf numFmtId="0" fontId="29" fillId="0" borderId="50" xfId="0" applyFont="1" applyBorder="1" applyAlignment="1">
      <alignment horizontal="center" vertical="center" wrapText="1" readingOrder="1"/>
    </xf>
    <xf numFmtId="0" fontId="5" fillId="0" borderId="56" xfId="0" applyFont="1" applyBorder="1" applyAlignment="1">
      <alignment horizontal="center" vertical="center" wrapText="1" readingOrder="1"/>
    </xf>
    <xf numFmtId="0" fontId="5" fillId="0" borderId="53" xfId="0" applyFont="1" applyBorder="1" applyAlignment="1">
      <alignment horizontal="center" vertical="center" wrapText="1" readingOrder="1"/>
    </xf>
    <xf numFmtId="0" fontId="5" fillId="0" borderId="54" xfId="0" applyFont="1" applyBorder="1" applyAlignment="1">
      <alignment horizontal="center" vertical="center" wrapText="1" readingOrder="1"/>
    </xf>
    <xf numFmtId="0" fontId="37" fillId="0" borderId="2" xfId="0" applyFont="1" applyBorder="1"/>
    <xf numFmtId="0" fontId="37" fillId="0" borderId="3" xfId="0" applyFont="1" applyBorder="1"/>
    <xf numFmtId="0" fontId="37" fillId="0" borderId="4" xfId="0" applyFont="1" applyBorder="1"/>
    <xf numFmtId="0" fontId="30" fillId="0" borderId="2" xfId="0" applyFont="1" applyBorder="1"/>
    <xf numFmtId="0" fontId="30" fillId="0" borderId="3" xfId="0" applyFont="1" applyBorder="1"/>
    <xf numFmtId="0" fontId="30" fillId="0" borderId="4" xfId="0" applyFont="1" applyBorder="1"/>
    <xf numFmtId="0" fontId="29" fillId="0" borderId="49" xfId="0" applyFont="1" applyBorder="1" applyAlignment="1">
      <alignment horizontal="center" vertical="center" wrapText="1" readingOrder="1"/>
    </xf>
    <xf numFmtId="0" fontId="40" fillId="0" borderId="50" xfId="0" applyFont="1" applyBorder="1" applyAlignment="1">
      <alignment horizontal="center" vertical="center" wrapText="1" readingOrder="1"/>
    </xf>
    <xf numFmtId="0" fontId="40" fillId="0" borderId="51" xfId="0" applyFont="1" applyBorder="1" applyAlignment="1">
      <alignment horizontal="center" vertical="center" wrapText="1" readingOrder="1"/>
    </xf>
    <xf numFmtId="0" fontId="29" fillId="0" borderId="57" xfId="0" applyFont="1" applyBorder="1" applyAlignment="1">
      <alignment horizontal="center" vertical="center" wrapText="1" readingOrder="1"/>
    </xf>
    <xf numFmtId="0" fontId="29" fillId="0" borderId="58" xfId="0" applyFont="1" applyBorder="1" applyAlignment="1">
      <alignment horizontal="center" vertical="center" wrapText="1" readingOrder="1"/>
    </xf>
    <xf numFmtId="0" fontId="5" fillId="0" borderId="57" xfId="0" applyFont="1" applyBorder="1" applyAlignment="1">
      <alignment horizontal="center" vertical="center" wrapText="1" readingOrder="1"/>
    </xf>
    <xf numFmtId="0" fontId="5" fillId="0" borderId="52" xfId="0" applyFont="1" applyBorder="1" applyAlignment="1">
      <alignment horizontal="center" vertical="center" wrapText="1" readingOrder="1"/>
    </xf>
    <xf numFmtId="0" fontId="29" fillId="0" borderId="59" xfId="0" applyFont="1" applyBorder="1" applyAlignment="1">
      <alignment horizontal="center" vertical="center" wrapText="1" readingOrder="1"/>
    </xf>
    <xf numFmtId="0" fontId="29" fillId="0" borderId="60" xfId="0" applyFont="1" applyBorder="1" applyAlignment="1">
      <alignment horizontal="center" vertical="center" wrapText="1" readingOrder="1"/>
    </xf>
    <xf numFmtId="0" fontId="29" fillId="0" borderId="10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readingOrder="1"/>
    </xf>
    <xf numFmtId="0" fontId="25" fillId="0" borderId="0" xfId="0" applyFont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FF0066"/>
      <color rgb="FF660033"/>
      <color rgb="FF990033"/>
      <color rgb="FFFF66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5.png"/><Relationship Id="rId7" Type="http://schemas.openxmlformats.org/officeDocument/2006/relationships/image" Target="../media/image2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4.png"/><Relationship Id="rId11" Type="http://schemas.openxmlformats.org/officeDocument/2006/relationships/image" Target="../media/image33.jpeg"/><Relationship Id="rId5" Type="http://schemas.openxmlformats.org/officeDocument/2006/relationships/image" Target="../media/image8.jpeg"/><Relationship Id="rId10" Type="http://schemas.openxmlformats.org/officeDocument/2006/relationships/image" Target="../media/image32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34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5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11" Type="http://schemas.openxmlformats.org/officeDocument/2006/relationships/image" Target="../media/image29.jpeg"/><Relationship Id="rId5" Type="http://schemas.openxmlformats.org/officeDocument/2006/relationships/image" Target="../media/image7.png"/><Relationship Id="rId10" Type="http://schemas.openxmlformats.org/officeDocument/2006/relationships/image" Target="../media/image28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4.png"/><Relationship Id="rId11" Type="http://schemas.openxmlformats.org/officeDocument/2006/relationships/image" Target="../media/image31.jpeg"/><Relationship Id="rId5" Type="http://schemas.openxmlformats.org/officeDocument/2006/relationships/image" Target="../media/image25.png"/><Relationship Id="rId10" Type="http://schemas.openxmlformats.org/officeDocument/2006/relationships/image" Target="../media/image30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23</xdr:row>
      <xdr:rowOff>231931</xdr:rowOff>
    </xdr:from>
    <xdr:to>
      <xdr:col>0</xdr:col>
      <xdr:colOff>599440</xdr:colOff>
      <xdr:row>23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26</xdr:row>
      <xdr:rowOff>111422</xdr:rowOff>
    </xdr:from>
    <xdr:to>
      <xdr:col>1</xdr:col>
      <xdr:colOff>388343</xdr:colOff>
      <xdr:row>28</xdr:row>
      <xdr:rowOff>1289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26</xdr:row>
      <xdr:rowOff>0</xdr:rowOff>
    </xdr:from>
    <xdr:to>
      <xdr:col>1</xdr:col>
      <xdr:colOff>273532</xdr:colOff>
      <xdr:row>27</xdr:row>
      <xdr:rowOff>639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960755</xdr:colOff>
      <xdr:row>28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2E8439C-2361-4260-AEBB-C7145240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960755</xdr:colOff>
      <xdr:row>28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59A824F-99D6-49FE-B39C-B68E03176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960755</xdr:colOff>
      <xdr:row>28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675EEC2-28D8-4DCC-8273-592B7F39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960755</xdr:colOff>
      <xdr:row>28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C5B1154-8AA4-4E16-92A1-493CDA53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26</xdr:row>
      <xdr:rowOff>111422</xdr:rowOff>
    </xdr:from>
    <xdr:to>
      <xdr:col>1</xdr:col>
      <xdr:colOff>388343</xdr:colOff>
      <xdr:row>28</xdr:row>
      <xdr:rowOff>1289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26</xdr:row>
      <xdr:rowOff>0</xdr:rowOff>
    </xdr:from>
    <xdr:to>
      <xdr:col>1</xdr:col>
      <xdr:colOff>273532</xdr:colOff>
      <xdr:row>27</xdr:row>
      <xdr:rowOff>639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67734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231931</xdr:rowOff>
    </xdr:from>
    <xdr:to>
      <xdr:col>0</xdr:col>
      <xdr:colOff>599440</xdr:colOff>
      <xdr:row>23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10</xdr:row>
      <xdr:rowOff>58979</xdr:rowOff>
    </xdr:from>
    <xdr:to>
      <xdr:col>0</xdr:col>
      <xdr:colOff>876300</xdr:colOff>
      <xdr:row>11</xdr:row>
      <xdr:rowOff>224791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190198"/>
          <a:ext cx="598442" cy="516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19689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32403BEC-719C-4F65-80A2-2F59A19B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F4C9D55-5698-401B-BF85-4652210C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19689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5C9B6A9-C84B-41A8-837F-DD30CBF9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19689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72C6E98-0065-4847-815E-3B96DA4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2141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369074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17</xdr:row>
      <xdr:rowOff>36194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14</xdr:row>
      <xdr:rowOff>67560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19</xdr:row>
      <xdr:rowOff>184754</xdr:rowOff>
    </xdr:from>
    <xdr:to>
      <xdr:col>6</xdr:col>
      <xdr:colOff>551619</xdr:colOff>
      <xdr:row>19</xdr:row>
      <xdr:rowOff>279587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B8664AA7-3DF7-4A4D-8F3C-C43F0CEB2B0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6832" y="5709254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D590AF2E-BF46-46A4-9AA4-F0E7F62F0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28B039BF-65A4-4111-8791-69B8706D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6D723188-8F5F-48D2-9EDD-944EC8651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BE7B2303-B033-4819-BABB-CEC38034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D866E82-250B-404B-8C78-D74BC7CE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1BFCACFC-A16B-484A-8951-4218058D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85EDBB97-0592-4E6B-84F5-8F336E2B9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C3083DD4-C3C1-40A0-9EC2-1B5EED3E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A634B89B-DE87-4ADD-8CF0-09C45F10C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3102DDC6-30BD-43D6-82FA-A4B38F5E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3E221050-7408-4538-B3BF-5073D810B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BA34E544-4887-49F3-B437-1820D151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B8AD9876-DE03-4951-9765-814FA5AB5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3CD07F81-FF4C-41E2-84FF-F6EC25E5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FD02950-31EA-4DD5-994A-06860D180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9CA63562-6AE1-4551-BD2E-E6E9BFAB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A4EF66F-1BD6-4FC2-BB7A-F7BDC162B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ABE89C42-D0BA-4323-9996-BB235159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D54DAFA4-7F39-4FC8-AC1B-49CD5B7D0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032131F3-B647-408A-9BE5-5122128F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BFA31B5-4051-495E-AEC9-FADBB7200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E7F6F98-C30B-43F8-BD3B-9346CE2E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4DEA435-EB4B-4661-A5F9-30126CB31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E06FAA29-CDC2-421D-8BDA-ABCE963C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6A97B27-EA0E-4D19-997C-3CD599CAE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38570DD6-2BC7-40BD-A028-250C2AF1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3C35E3F4-FAED-4175-BED9-71CE79213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C1FFEADF-D0A3-4E35-B458-8EB12303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D53B9E75-E670-4336-8AFA-4C81C6FFD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17606F10-03DA-43D6-A416-88F7AD9C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73B7D15A-54B0-4634-BF9B-8168CE8141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E086F372-8CB3-4003-9256-17901F4B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602288CE-8BCD-4E7F-B3C2-B88D4E5C8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23A9EB1E-DFF0-43C6-953D-61B8E6C3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DA2E42CA-87E4-4A77-8CE3-A5ED0FA3C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4AC2CF59-92E9-4AA4-A516-BABA4700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87F09AF-9760-4241-BB76-418B0C8FA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C2355F5-6CC8-4AC5-B976-4DBC347A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8999FCF1-CE5C-4D60-8EAB-83D75D65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AB704A8B-DFD4-4F3B-8183-0B7D5D53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74BFB10E-90E8-4520-A184-A3F26A56A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17C7C9A-85A0-4467-B397-E130AE1C7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AA637CB9-16DF-41B9-B79A-D0BE6ABDC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0A02A297-A5EA-44C6-A126-FDC711DFD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45477559-F4CF-4103-8D0A-9CFFAFD94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89A09C4-5477-4D29-9905-180D1B321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25F540C-EFD0-4F51-9272-985AD5DD7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4780FB4F-3A60-44F8-B9FF-C847828C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FE7382B3-3EDA-4875-89AF-F6D784478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F53422B-63CF-4E59-8D1A-F9E508659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B5C480E7-E848-4D3C-89B3-88F9CBF28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8EE728AF-2821-49C8-BC33-CAA9FF326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30BF8713-970F-41BE-A5F1-A9319D2C5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5599ED44-8F5C-4A75-861D-7398EBA40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77FBCA-31F5-44CC-89D8-70061BA40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6CF1C9FD-302B-4FB9-9CD5-45BC06FAD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57421F4-D5ED-4E71-9ED6-30E719BC8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92AC3367-E062-4454-A693-B2B96CFA9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B5D2AF2-3571-4486-8838-7D377AF90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CBCAA385-F939-457F-B05C-AEC91D131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99A174A-F816-4987-881D-068C6BF54FB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1">
          <a:extLst>
            <a:ext uri="{FF2B5EF4-FFF2-40B4-BE49-F238E27FC236}">
              <a16:creationId xmlns:a16="http://schemas.microsoft.com/office/drawing/2014/main" id="{142B129B-5472-44F7-A61A-A6A172FE554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888B39AB-7CE4-4371-A7C2-6ECD8DA1D30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4">
          <a:extLst>
            <a:ext uri="{FF2B5EF4-FFF2-40B4-BE49-F238E27FC236}">
              <a16:creationId xmlns:a16="http://schemas.microsoft.com/office/drawing/2014/main" id="{830A82D4-466C-47A5-9AEF-32AD8E893F7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7F6BC768-12AE-4D86-90D9-FD0B6655E42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6">
          <a:extLst>
            <a:ext uri="{FF2B5EF4-FFF2-40B4-BE49-F238E27FC236}">
              <a16:creationId xmlns:a16="http://schemas.microsoft.com/office/drawing/2014/main" id="{B34CC147-D0F5-49D6-AFC5-479D7798AA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2F4DCAA6-E305-4C7E-9BAD-2282130F4AB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7">
          <a:extLst>
            <a:ext uri="{FF2B5EF4-FFF2-40B4-BE49-F238E27FC236}">
              <a16:creationId xmlns:a16="http://schemas.microsoft.com/office/drawing/2014/main" id="{AC7C2D1C-5611-4489-AE96-0F6CD218602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0223073-0E84-45C8-80C4-9B40B12E5F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29">
          <a:extLst>
            <a:ext uri="{FF2B5EF4-FFF2-40B4-BE49-F238E27FC236}">
              <a16:creationId xmlns:a16="http://schemas.microsoft.com/office/drawing/2014/main" id="{DF73076F-FEBB-49F8-A428-13C9C0E4637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56848505-21FE-4FFB-9EB3-9587244C47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3">
          <a:extLst>
            <a:ext uri="{FF2B5EF4-FFF2-40B4-BE49-F238E27FC236}">
              <a16:creationId xmlns:a16="http://schemas.microsoft.com/office/drawing/2014/main" id="{082C1524-6A1E-4B04-9A1C-06A33DD7736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49D8D41-D2E1-4B03-A9D0-36022D75F93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6">
          <a:extLst>
            <a:ext uri="{FF2B5EF4-FFF2-40B4-BE49-F238E27FC236}">
              <a16:creationId xmlns:a16="http://schemas.microsoft.com/office/drawing/2014/main" id="{2ACFAD65-F34D-46A2-8096-5BB8B4E95BE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60A941-9515-457B-A360-8052980EA4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38">
          <a:extLst>
            <a:ext uri="{FF2B5EF4-FFF2-40B4-BE49-F238E27FC236}">
              <a16:creationId xmlns:a16="http://schemas.microsoft.com/office/drawing/2014/main" id="{DF38F1C7-1B15-4FC6-A2BB-28FA7E0179A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A8ED576C-F271-4712-9889-4ACA6FD882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2">
          <a:extLst>
            <a:ext uri="{FF2B5EF4-FFF2-40B4-BE49-F238E27FC236}">
              <a16:creationId xmlns:a16="http://schemas.microsoft.com/office/drawing/2014/main" id="{A6C12979-E6E4-451E-BA07-CDBD34B35A2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F46FC5D2-A583-4462-8912-AD51F3E324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4">
          <a:extLst>
            <a:ext uri="{FF2B5EF4-FFF2-40B4-BE49-F238E27FC236}">
              <a16:creationId xmlns:a16="http://schemas.microsoft.com/office/drawing/2014/main" id="{1B1B6A5D-17A6-41F7-B497-A1BE324B4E9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FEE728A2-69FD-44D7-832B-59273FA2F9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46">
          <a:extLst>
            <a:ext uri="{FF2B5EF4-FFF2-40B4-BE49-F238E27FC236}">
              <a16:creationId xmlns:a16="http://schemas.microsoft.com/office/drawing/2014/main" id="{B3812B86-43B7-4970-80BA-A4C6F6A83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1FB201B-24B2-4D5C-968E-978E6C2BA5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0">
          <a:extLst>
            <a:ext uri="{FF2B5EF4-FFF2-40B4-BE49-F238E27FC236}">
              <a16:creationId xmlns:a16="http://schemas.microsoft.com/office/drawing/2014/main" id="{98E8DCC9-4A1A-42FE-AA5D-A15C360D1DB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C4841B77-34B2-4B89-839B-D69EF3DAD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2">
          <a:extLst>
            <a:ext uri="{FF2B5EF4-FFF2-40B4-BE49-F238E27FC236}">
              <a16:creationId xmlns:a16="http://schemas.microsoft.com/office/drawing/2014/main" id="{225A3C1F-7432-4CB0-A239-448DC94094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9DBDB8E3-494C-4A61-9C15-5FA5232BBBF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4">
          <a:extLst>
            <a:ext uri="{FF2B5EF4-FFF2-40B4-BE49-F238E27FC236}">
              <a16:creationId xmlns:a16="http://schemas.microsoft.com/office/drawing/2014/main" id="{25935F1F-C834-4E10-BBA5-612541C116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930CF1D7-49D0-47EA-A5A7-68298999EB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6">
          <a:extLst>
            <a:ext uri="{FF2B5EF4-FFF2-40B4-BE49-F238E27FC236}">
              <a16:creationId xmlns:a16="http://schemas.microsoft.com/office/drawing/2014/main" id="{7ECAAD12-E064-4947-9C0F-C5E20637A36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EF103C42-66D1-4013-97A4-DC04FFE3CC5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58">
          <a:extLst>
            <a:ext uri="{FF2B5EF4-FFF2-40B4-BE49-F238E27FC236}">
              <a16:creationId xmlns:a16="http://schemas.microsoft.com/office/drawing/2014/main" id="{6614A081-AF4E-482A-8C78-A0E13E36A0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1371F933-9234-434D-9B10-3CA3CBEF41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0">
          <a:extLst>
            <a:ext uri="{FF2B5EF4-FFF2-40B4-BE49-F238E27FC236}">
              <a16:creationId xmlns:a16="http://schemas.microsoft.com/office/drawing/2014/main" id="{CF3C6B6F-8FB9-4BF9-A008-D2CC41CB694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27B49777-DC54-49AF-816D-4DAD5CD933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2">
          <a:extLst>
            <a:ext uri="{FF2B5EF4-FFF2-40B4-BE49-F238E27FC236}">
              <a16:creationId xmlns:a16="http://schemas.microsoft.com/office/drawing/2014/main" id="{CA14B66E-FE1A-40E9-B34B-6DE4A20B355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0340299F-648A-4651-B52D-2F7A894925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4">
          <a:extLst>
            <a:ext uri="{FF2B5EF4-FFF2-40B4-BE49-F238E27FC236}">
              <a16:creationId xmlns:a16="http://schemas.microsoft.com/office/drawing/2014/main" id="{A4142989-CBB5-4189-A6FA-7E42BA8C85D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09A83B95-860C-45D1-BFA7-6DF3C36381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66">
          <a:extLst>
            <a:ext uri="{FF2B5EF4-FFF2-40B4-BE49-F238E27FC236}">
              <a16:creationId xmlns:a16="http://schemas.microsoft.com/office/drawing/2014/main" id="{42465E4F-BEEC-46B5-B759-DE0E73AC87F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701502</xdr:colOff>
      <xdr:row>0</xdr:row>
      <xdr:rowOff>220133</xdr:rowOff>
    </xdr:from>
    <xdr:to>
      <xdr:col>5</xdr:col>
      <xdr:colOff>431166</xdr:colOff>
      <xdr:row>3</xdr:row>
      <xdr:rowOff>83608</xdr:rowOff>
    </xdr:to>
    <xdr:pic>
      <xdr:nvPicPr>
        <xdr:cNvPr id="186" name="Image 185" descr="Jeunes pousses d'endives | Légumes maraîchers Prince de Bretagne">
          <a:extLst>
            <a:ext uri="{FF2B5EF4-FFF2-40B4-BE49-F238E27FC236}">
              <a16:creationId xmlns:a16="http://schemas.microsoft.com/office/drawing/2014/main" id="{34FD68ED-731F-4F4F-B9EC-ECD446A6F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102" y="220133"/>
          <a:ext cx="1202864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243" name="AutoShape 3" descr="Drapeau de Grèce - Mon Drapeau">
          <a:extLst>
            <a:ext uri="{FF2B5EF4-FFF2-40B4-BE49-F238E27FC236}">
              <a16:creationId xmlns:a16="http://schemas.microsoft.com/office/drawing/2014/main" id="{52B4F434-790A-4472-95B4-41A09F196706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168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14</xdr:row>
      <xdr:rowOff>304800</xdr:rowOff>
    </xdr:to>
    <xdr:sp macro="" textlink="">
      <xdr:nvSpPr>
        <xdr:cNvPr id="10245" name="AutoShape 5" descr="Drapeau de Grèce - Mon Drapeau">
          <a:extLst>
            <a:ext uri="{FF2B5EF4-FFF2-40B4-BE49-F238E27FC236}">
              <a16:creationId xmlns:a16="http://schemas.microsoft.com/office/drawing/2014/main" id="{9D3C55D2-DA8E-4E21-8D8F-8B32AEAC98BA}"/>
            </a:ext>
          </a:extLst>
        </xdr:cNvPr>
        <xdr:cNvSpPr>
          <a:spLocks noChangeAspect="1" noChangeArrowheads="1"/>
        </xdr:cNvSpPr>
      </xdr:nvSpPr>
      <xdr:spPr bwMode="auto">
        <a:xfrm>
          <a:off x="10850880" y="4168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247" name="AutoShape 7" descr="Drapeau de Grèce - Mon Drapeau">
          <a:extLst>
            <a:ext uri="{FF2B5EF4-FFF2-40B4-BE49-F238E27FC236}">
              <a16:creationId xmlns:a16="http://schemas.microsoft.com/office/drawing/2014/main" id="{4977F0DC-E8E6-4AC3-B5B3-6CBAF55FCD6D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168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248" name="AutoShape 8" descr="Drapeau de Grèce - Mon Drapeau">
          <a:extLst>
            <a:ext uri="{FF2B5EF4-FFF2-40B4-BE49-F238E27FC236}">
              <a16:creationId xmlns:a16="http://schemas.microsoft.com/office/drawing/2014/main" id="{C3475A99-3E73-45C3-A04D-581F7E94D47F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168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304800</xdr:colOff>
      <xdr:row>14</xdr:row>
      <xdr:rowOff>304800</xdr:rowOff>
    </xdr:to>
    <xdr:sp macro="" textlink="">
      <xdr:nvSpPr>
        <xdr:cNvPr id="10250" name="AutoShape 10" descr="Tout Savoir sur le Drapeau de la Grèce">
          <a:extLst>
            <a:ext uri="{FF2B5EF4-FFF2-40B4-BE49-F238E27FC236}">
              <a16:creationId xmlns:a16="http://schemas.microsoft.com/office/drawing/2014/main" id="{DDE1679D-3070-4F71-8CFE-6CF02B4743BD}"/>
            </a:ext>
          </a:extLst>
        </xdr:cNvPr>
        <xdr:cNvSpPr>
          <a:spLocks noChangeAspect="1" noChangeArrowheads="1"/>
        </xdr:cNvSpPr>
      </xdr:nvSpPr>
      <xdr:spPr bwMode="auto">
        <a:xfrm>
          <a:off x="11635740" y="4168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7F1AB7FC-C6A2-462E-9FD7-865819FC5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4FA1002F-28D0-40D6-9719-8C86B96B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D6D85887-2E91-4C86-A6E0-AE55F5074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69E4C16F-A9FA-4688-B06F-449D8AB9A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066A47C-7AAA-47FF-9380-E16F71C27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3F8C657F-1611-49ED-9655-B745268A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184754</xdr:rowOff>
    </xdr:from>
    <xdr:to>
      <xdr:col>6</xdr:col>
      <xdr:colOff>551619</xdr:colOff>
      <xdr:row>19</xdr:row>
      <xdr:rowOff>279587</xdr:rowOff>
    </xdr:to>
    <xdr:sp macro="" textlink="">
      <xdr:nvSpPr>
        <xdr:cNvPr id="196" name="ZoneTexte 3">
          <a:extLst>
            <a:ext uri="{FF2B5EF4-FFF2-40B4-BE49-F238E27FC236}">
              <a16:creationId xmlns:a16="http://schemas.microsoft.com/office/drawing/2014/main" id="{193F3624-284C-442B-A37A-74C1B90EF0C7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78217" y="6875114"/>
          <a:ext cx="505728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287867</xdr:colOff>
      <xdr:row>0</xdr:row>
      <xdr:rowOff>287867</xdr:rowOff>
    </xdr:from>
    <xdr:to>
      <xdr:col>1</xdr:col>
      <xdr:colOff>1243601</xdr:colOff>
      <xdr:row>3</xdr:row>
      <xdr:rowOff>1985</xdr:rowOff>
    </xdr:to>
    <xdr:pic>
      <xdr:nvPicPr>
        <xdr:cNvPr id="188" name="Image 187" descr="Courgette : saison, fruit ou légume, comment la conserver">
          <a:extLst>
            <a:ext uri="{FF2B5EF4-FFF2-40B4-BE49-F238E27FC236}">
              <a16:creationId xmlns:a16="http://schemas.microsoft.com/office/drawing/2014/main" id="{D77F8028-5519-4488-BEB8-88B2AEF3B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867" y="287867"/>
          <a:ext cx="955734" cy="628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347556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20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186622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0137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1369357</xdr:colOff>
      <xdr:row>21</xdr:row>
      <xdr:rowOff>3779</xdr:rowOff>
    </xdr:from>
    <xdr:to>
      <xdr:col>6</xdr:col>
      <xdr:colOff>513519</xdr:colOff>
      <xdr:row>21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48D96318-3499-457F-856A-DB772FFF781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8732" y="6233129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6BE83B-82EB-4C61-9A83-1779E9D80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57E0F609-3C84-48DF-B027-4CEE6CA0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5B84E4D-C2AE-4E70-A96B-BDA452156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4BFEEB62-CC51-4170-BA90-A7EE2F29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DE50EF12-133B-49D6-ABAD-406149099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077ED747-7B5F-4D04-B0FA-048B39E6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AAAFA44-7C31-4C44-AF8E-BF51A3820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FC3F2B33-C309-452D-A2D2-A7D04342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3551DE07-A510-4E9F-BBB1-8A71328B1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A7A52F34-B940-48B6-B78B-FEB7E835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4DDE1E38-4EAF-4050-A49D-6F4C19201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F271A5D-7A36-47FE-AF77-0CB614A6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849A7D6-653A-4B28-9C70-A943A90A1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E7F81269-54AC-4E57-B9EA-1FB32D9B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F336C7FD-2205-4DE2-94BF-3A2F06832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64D5FE8F-4965-4D84-A846-36995095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8F4FFCD8-267B-4BE3-8D61-E0D8389E7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A27F67BE-47AF-4E9C-B4C7-504EE2DB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F4B7979-0B0E-4378-814C-50D180ACF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B329FB97-C7A1-41B0-BA51-3CC8A519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A64B67E3-0422-4EB8-9ECA-36224D741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73E68608-AAFC-4D91-AFE7-FB551268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D402F712-3FE9-46FD-8BFE-29F864016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824933BD-BC51-49A4-8CF8-C872B10E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CE905EE-76D4-46CD-B3EB-91FF502CF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8817E012-ED63-436C-AF51-DCD98CEF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97AB6FF-A1F1-4EDE-A6C8-8A4537ECC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50FF28D7-7B7E-43E0-A500-042580910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B40F6AE5-A309-4046-8D5A-F179D889E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41A6420F-90B8-45FF-92AD-AC0D4DC0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23BA52FE-0A0C-4E9A-9ECF-E31546C2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45F66F9-A667-448A-B406-BA1A7DC1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60FD04F9-4707-4F90-9942-31CD8A257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D3872E1-48CD-493F-8398-67DD66E73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4B4B334D-C5A8-4F52-A486-6F6C043C6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B49DD822-F237-417B-8812-650DAFF66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957EA345-4403-4FEC-A311-75A0D03E9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860979F6-6F12-4EBB-9722-FDECD0EE4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2A557EB1-AF9A-4FFE-BF51-0D5F5B33E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3F090046-8081-4054-AC38-4F20B2F69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E44FE375-8462-4884-9672-064243EAC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98E2189-B592-4944-959D-328D22798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02DB46FD-C508-4D66-8619-08EB1F31F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E2BD8A58-86FF-48DD-9EF8-40E51DF1C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3C4D08FF-BE8F-41BC-8FE6-4B4BFB070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925375AD-7ACB-4E15-A8D4-BB83F25C2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B83A47B-954C-48B6-9BB8-A30E1F894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35B0DF87-067A-4ABD-9F2A-11862EAA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FF282AEA-16B7-46A0-8738-B777CA0E8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EA2E4AFB-1743-42C4-BF96-7D695331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EEA5C34-B648-47AD-B003-AAE36F2E8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AAABA0A9-E095-4AAF-9D34-005080ED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6A46612D-5DF6-4BCE-805F-59FD7A6A7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49AA4787-21FB-4E03-8655-AE4A8667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47A09056-337A-474E-B42C-1B3EEDF7A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7AC151EB-1BF8-4B22-B032-3A2855A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53A9002-DA89-4E89-B0C3-7BC3C5568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46528AE6-35BA-488C-99FF-AB201AA1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0DC6974F-26DC-4142-89CE-0AEA87BB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81E51660-3E1C-4CB2-A590-D91958FF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78585C24-712B-4E0C-BC21-0814287FB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8155251C-EC29-4F11-BD72-555223BF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091829F9-950D-4413-BC05-6406F632B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7F8A29FB-F8BC-468B-AAE8-332EEBF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B434C8F-68F4-40D5-AD68-542BA5268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E6DEB0F3-7D6C-4D2D-8CB1-F5DD9985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D618D2A7-9ABD-4EE4-AF5A-C92700D1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E7937EB1-5D4C-41D3-9C89-FC43B506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192726A3-A19C-4754-9C61-7A4616116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F7AC061D-70A2-4CB1-A841-BFDB539CD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7AD93C3-230E-4B19-BA02-79EAB3374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CB5791EA-0148-4126-8576-235A143C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3856AABE-E845-4BCB-B6A8-860F0E880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D7A72524-2FFE-49AB-AE57-DDC43B142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E6520E6-9C29-44F3-929B-8A1AF8580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7CC9739A-B4C7-41FA-B393-D475D039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EAC4162C-19B9-416B-A9FF-48E9FE958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14830D0E-414C-4900-B9EA-ABA22E61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9A6AA39D-3455-40E4-9935-F396DD986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7FB4C760-BCBF-4F11-8632-E8763929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2DA22A55-FCE0-4ABF-822A-9CDCD66D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F8EBC4FC-275C-4BCD-A63F-1B767532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450439A-859A-410A-9794-0AAB85CE0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AA310A61-3889-45A8-8FE6-82918B34F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AE9742C-44D0-4E61-B762-A5C04939A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ABFA3E0E-153D-47F2-BF2E-A58F3082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BA7F1B4-AEC3-46DA-9A61-057CAA995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79D07418-9CF3-4F14-B20D-FEE9110E8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58E2BC7-BF05-4B43-817F-7902C8BD3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B6EE4932-4E8B-4F57-B21C-43F13530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C33D3112-D6BE-4059-B5E1-A96E691CB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F0AD883A-32C6-441F-BAF4-428AB2B83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E87F736A-A533-43EF-8730-87DF0109A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09A6561C-194E-47AA-86CD-B9AA12B5E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144D2F9C-8B65-4C51-9320-9BA139844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7A53E621-3FBB-4952-B9AB-50801D212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7F7680A0-D062-4A68-AFCA-DEEAAAC6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CF14AD90-4063-496F-B0B8-997EA32D1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B1982B05-CBF7-42B5-921E-5A815D2A9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01E94D69-FDA9-4E57-8167-780C8938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6613C8B9-42EE-48B7-901B-12601CE96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8CA9F211-3072-48D3-9D29-F293CF72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DDBAB70E-F236-4794-A923-4C3598038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62D6118-8007-409B-8341-55E7FAB20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3C7283D-CC6A-4CD7-BD5B-AC194DB54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DB594674-6499-42C8-91CA-47580DCA4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B412B74-A644-4460-AED2-EE7D8302B9D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21">
          <a:extLst>
            <a:ext uri="{FF2B5EF4-FFF2-40B4-BE49-F238E27FC236}">
              <a16:creationId xmlns:a16="http://schemas.microsoft.com/office/drawing/2014/main" id="{18FEAC11-5DCD-447E-BAD7-82B01572F14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0A69519C-D574-4BEB-AC95-E09990FEB8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24">
          <a:extLst>
            <a:ext uri="{FF2B5EF4-FFF2-40B4-BE49-F238E27FC236}">
              <a16:creationId xmlns:a16="http://schemas.microsoft.com/office/drawing/2014/main" id="{9D6F86EC-A225-4C16-B2CF-E8D881AB60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B5EBAB76-F6A6-4C22-BD56-88D34F7A80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26">
          <a:extLst>
            <a:ext uri="{FF2B5EF4-FFF2-40B4-BE49-F238E27FC236}">
              <a16:creationId xmlns:a16="http://schemas.microsoft.com/office/drawing/2014/main" id="{0E82EF46-DDBA-4B9D-9139-2B0289AB58C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15C72DE0-7CBD-41E6-85C2-07EF92EAE1F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27">
          <a:extLst>
            <a:ext uri="{FF2B5EF4-FFF2-40B4-BE49-F238E27FC236}">
              <a16:creationId xmlns:a16="http://schemas.microsoft.com/office/drawing/2014/main" id="{B22E2877-DD82-4082-BF7A-7BBC544EFCD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12BE17FD-B67B-41D4-827B-000C569C98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29">
          <a:extLst>
            <a:ext uri="{FF2B5EF4-FFF2-40B4-BE49-F238E27FC236}">
              <a16:creationId xmlns:a16="http://schemas.microsoft.com/office/drawing/2014/main" id="{B9304D47-0150-44FA-B824-70EB57C6790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1020FECE-35E4-4732-8260-8381222067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33">
          <a:extLst>
            <a:ext uri="{FF2B5EF4-FFF2-40B4-BE49-F238E27FC236}">
              <a16:creationId xmlns:a16="http://schemas.microsoft.com/office/drawing/2014/main" id="{959A79DB-4E16-432B-92AC-106D1D9453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813B5848-9D5B-4B25-A2CC-709C00C0D2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36">
          <a:extLst>
            <a:ext uri="{FF2B5EF4-FFF2-40B4-BE49-F238E27FC236}">
              <a16:creationId xmlns:a16="http://schemas.microsoft.com/office/drawing/2014/main" id="{5A97EDB7-3A89-47F3-BC9F-D78431FDFDF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7CC5AE0-1A17-4182-82E8-9F0023104B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38">
          <a:extLst>
            <a:ext uri="{FF2B5EF4-FFF2-40B4-BE49-F238E27FC236}">
              <a16:creationId xmlns:a16="http://schemas.microsoft.com/office/drawing/2014/main" id="{12C8D5BB-DDCA-40FE-882E-E9845EE909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6CB3674E-1499-4BBD-BDC0-9A5426EB20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42">
          <a:extLst>
            <a:ext uri="{FF2B5EF4-FFF2-40B4-BE49-F238E27FC236}">
              <a16:creationId xmlns:a16="http://schemas.microsoft.com/office/drawing/2014/main" id="{1B5BAB23-D263-4C52-87DA-C1297126728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1E895E8-9149-4185-88AF-2B033438ACD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44">
          <a:extLst>
            <a:ext uri="{FF2B5EF4-FFF2-40B4-BE49-F238E27FC236}">
              <a16:creationId xmlns:a16="http://schemas.microsoft.com/office/drawing/2014/main" id="{F35E1FBD-6F91-452B-B531-0C38A7DFE07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E98F0EE7-CAC9-4B19-9AC5-674C81685AC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46">
          <a:extLst>
            <a:ext uri="{FF2B5EF4-FFF2-40B4-BE49-F238E27FC236}">
              <a16:creationId xmlns:a16="http://schemas.microsoft.com/office/drawing/2014/main" id="{D1D98003-1E74-4512-80E7-320103C10A0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536B55DB-0149-400F-B433-006872AA193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50">
          <a:extLst>
            <a:ext uri="{FF2B5EF4-FFF2-40B4-BE49-F238E27FC236}">
              <a16:creationId xmlns:a16="http://schemas.microsoft.com/office/drawing/2014/main" id="{100D819A-2EE0-41EA-9147-6F363A9DECC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F8B0D21B-4723-49BE-804F-4FE893AA0FC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52">
          <a:extLst>
            <a:ext uri="{FF2B5EF4-FFF2-40B4-BE49-F238E27FC236}">
              <a16:creationId xmlns:a16="http://schemas.microsoft.com/office/drawing/2014/main" id="{82799F8D-DD36-4AEE-89FC-AB01345C85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2DA5100F-C485-493F-95DD-55E84BA38D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54">
          <a:extLst>
            <a:ext uri="{FF2B5EF4-FFF2-40B4-BE49-F238E27FC236}">
              <a16:creationId xmlns:a16="http://schemas.microsoft.com/office/drawing/2014/main" id="{A63FFA38-8E35-4686-9563-CA87F68489B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3CD74941-8841-452A-B17A-67B9988EDA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56">
          <a:extLst>
            <a:ext uri="{FF2B5EF4-FFF2-40B4-BE49-F238E27FC236}">
              <a16:creationId xmlns:a16="http://schemas.microsoft.com/office/drawing/2014/main" id="{FABC4A58-A735-4C68-BBB9-367374864BC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229F11FB-D5F7-4C8B-AB3B-57D4C88E426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58">
          <a:extLst>
            <a:ext uri="{FF2B5EF4-FFF2-40B4-BE49-F238E27FC236}">
              <a16:creationId xmlns:a16="http://schemas.microsoft.com/office/drawing/2014/main" id="{6DD5CE79-F6C5-4943-9C53-5CEB1497B0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33FBDEA-EED8-4591-80E4-89718C67BCC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60">
          <a:extLst>
            <a:ext uri="{FF2B5EF4-FFF2-40B4-BE49-F238E27FC236}">
              <a16:creationId xmlns:a16="http://schemas.microsoft.com/office/drawing/2014/main" id="{BA6B7E6A-79D2-4199-A1CD-AB8BD3A403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39A3D7D2-371A-421F-905E-544CE68EBC0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62">
          <a:extLst>
            <a:ext uri="{FF2B5EF4-FFF2-40B4-BE49-F238E27FC236}">
              <a16:creationId xmlns:a16="http://schemas.microsoft.com/office/drawing/2014/main" id="{DF835BBE-A34A-4322-BE8E-D0CE0437813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E4F37B74-949D-4C59-BA60-A4EAAEF6E7C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64">
          <a:extLst>
            <a:ext uri="{FF2B5EF4-FFF2-40B4-BE49-F238E27FC236}">
              <a16:creationId xmlns:a16="http://schemas.microsoft.com/office/drawing/2014/main" id="{976FA83F-C72A-4335-B312-5A91C49370F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E9B7C603-CB4C-4E49-9DD2-A2AD4D62A0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66">
          <a:extLst>
            <a:ext uri="{FF2B5EF4-FFF2-40B4-BE49-F238E27FC236}">
              <a16:creationId xmlns:a16="http://schemas.microsoft.com/office/drawing/2014/main" id="{2C4D6649-922F-4F90-B518-D9349E97D63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172721</xdr:rowOff>
    </xdr:to>
    <xdr:sp macro="" textlink="">
      <xdr:nvSpPr>
        <xdr:cNvPr id="225" name="AutoShape 1" descr="product">
          <a:extLst>
            <a:ext uri="{FF2B5EF4-FFF2-40B4-BE49-F238E27FC236}">
              <a16:creationId xmlns:a16="http://schemas.microsoft.com/office/drawing/2014/main" id="{AA23481B-FE1A-4E41-9FC9-75DF1DE5D4ED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13</xdr:row>
      <xdr:rowOff>304800</xdr:rowOff>
    </xdr:to>
    <xdr:sp macro="" textlink="">
      <xdr:nvSpPr>
        <xdr:cNvPr id="11268" name="AutoShape 4" descr="Ananas pour lapin">
          <a:extLst>
            <a:ext uri="{FF2B5EF4-FFF2-40B4-BE49-F238E27FC236}">
              <a16:creationId xmlns:a16="http://schemas.microsoft.com/office/drawing/2014/main" id="{A4B38F05-DE21-4CF2-90B6-E5A922216741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60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13</xdr:row>
      <xdr:rowOff>304800</xdr:rowOff>
    </xdr:to>
    <xdr:sp macro="" textlink="">
      <xdr:nvSpPr>
        <xdr:cNvPr id="11269" name="AutoShape 5" descr="Ananas pour lapin">
          <a:extLst>
            <a:ext uri="{FF2B5EF4-FFF2-40B4-BE49-F238E27FC236}">
              <a16:creationId xmlns:a16="http://schemas.microsoft.com/office/drawing/2014/main" id="{4B9EA8A2-312D-4FC3-A6B3-CF780FFA38D7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60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10EB69CB-31F7-4C3F-8031-304CD4E9E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09C4B2CF-8D58-4461-98CC-AF94A068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592666</xdr:colOff>
      <xdr:row>0</xdr:row>
      <xdr:rowOff>237066</xdr:rowOff>
    </xdr:from>
    <xdr:to>
      <xdr:col>5</xdr:col>
      <xdr:colOff>9346</xdr:colOff>
      <xdr:row>2</xdr:row>
      <xdr:rowOff>246591</xdr:rowOff>
    </xdr:to>
    <xdr:pic>
      <xdr:nvPicPr>
        <xdr:cNvPr id="227" name="Image 226" descr="Rhubarbe : saison, fruit ou légume, compote, partie toxique">
          <a:extLst>
            <a:ext uri="{FF2B5EF4-FFF2-40B4-BE49-F238E27FC236}">
              <a16:creationId xmlns:a16="http://schemas.microsoft.com/office/drawing/2014/main" id="{81259311-F0F0-4D71-8BE2-56FE551A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266" y="237066"/>
          <a:ext cx="8898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20613</xdr:rowOff>
    </xdr:from>
    <xdr:to>
      <xdr:col>0</xdr:col>
      <xdr:colOff>876300</xdr:colOff>
      <xdr:row>10</xdr:row>
      <xdr:rowOff>194733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79C232-2E70-4279-AA15-500B0BB4B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1891746"/>
          <a:ext cx="598442" cy="521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982132</xdr:colOff>
      <xdr:row>25</xdr:row>
      <xdr:rowOff>147182</xdr:rowOff>
    </xdr:from>
    <xdr:to>
      <xdr:col>1</xdr:col>
      <xdr:colOff>69426</xdr:colOff>
      <xdr:row>26</xdr:row>
      <xdr:rowOff>151980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id="{60429E69-DE41-43DD-B03D-6C1D3EE0C3CE}"/>
            </a:ext>
            <a:ext uri="{147F2762-F138-4A5C-976F-8EAC2B608ADB}">
              <a16:predDERef xmlns:a16="http://schemas.microsoft.com/office/drawing/2014/main" pred="{7522FE3C-D09C-4F5A-AC90-4190BAF6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2" y="6809391"/>
          <a:ext cx="283211" cy="1741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382136</xdr:colOff>
      <xdr:row>20</xdr:row>
      <xdr:rowOff>34949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59E6F679-00CD-496B-8FDD-8A14848256FF}"/>
            </a:ext>
            <a:ext uri="{147F2762-F138-4A5C-976F-8EAC2B608ADB}">
              <a16:predDERef xmlns:a16="http://schemas.microsoft.com/office/drawing/2014/main" pred="{36957DED-1818-43C2-B92E-C06BA8A8B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2136" y="5776408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342476</xdr:colOff>
      <xdr:row>16</xdr:row>
      <xdr:rowOff>20315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7A960BD9-C8C9-4A76-BCC6-E5B6C9878157}"/>
            </a:ext>
            <a:ext uri="{147F2762-F138-4A5C-976F-8EAC2B608ADB}">
              <a16:predDERef xmlns:a16="http://schemas.microsoft.com/office/drawing/2014/main" pred="{074FC646-84EE-4E87-AE23-C92D04406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2476" y="5026232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317859</xdr:colOff>
      <xdr:row>12</xdr:row>
      <xdr:rowOff>141645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CC79098B-B379-473E-B60B-4FE8734650F9}"/>
            </a:ext>
            <a:ext uri="{147F2762-F138-4A5C-976F-8EAC2B608ADB}">
              <a16:predDERef xmlns:a16="http://schemas.microsoft.com/office/drawing/2014/main" pred="{7A960BD9-C8C9-4A76-BCC6-E5B6C98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7859" y="3761145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9EBD4024-4527-4C46-9065-2CE2B5143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F0BE8C8E-3011-4BBE-8C56-648C1868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8CBB985A-0AC8-4A3F-9ECC-7937364D6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13D93988-5332-4B4B-B10D-D51487A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461433</xdr:colOff>
      <xdr:row>0</xdr:row>
      <xdr:rowOff>121179</xdr:rowOff>
    </xdr:from>
    <xdr:to>
      <xdr:col>1</xdr:col>
      <xdr:colOff>1192953</xdr:colOff>
      <xdr:row>2</xdr:row>
      <xdr:rowOff>235479</xdr:rowOff>
    </xdr:to>
    <xdr:pic>
      <xdr:nvPicPr>
        <xdr:cNvPr id="67" name="Image 66" descr="Les asperges - Gastronomie Hauts-de-France">
          <a:extLst>
            <a:ext uri="{FF2B5EF4-FFF2-40B4-BE49-F238E27FC236}">
              <a16:creationId xmlns:a16="http://schemas.microsoft.com/office/drawing/2014/main" id="{A75BB9F2-6644-4C6C-B21F-4B4EEB2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433" y="121179"/>
          <a:ext cx="73152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870314</xdr:colOff>
      <xdr:row>0</xdr:row>
      <xdr:rowOff>241301</xdr:rowOff>
    </xdr:from>
    <xdr:to>
      <xdr:col>5</xdr:col>
      <xdr:colOff>480276</xdr:colOff>
      <xdr:row>3</xdr:row>
      <xdr:rowOff>29528</xdr:rowOff>
    </xdr:to>
    <xdr:pic>
      <xdr:nvPicPr>
        <xdr:cNvPr id="68" name="Image 67" descr="Carte d'identité d'un fruit de saison : la fraise - Mutualité Française  Grand Est">
          <a:extLst>
            <a:ext uri="{FF2B5EF4-FFF2-40B4-BE49-F238E27FC236}">
              <a16:creationId xmlns:a16="http://schemas.microsoft.com/office/drawing/2014/main" id="{A913F725-B8B5-4804-A1EE-8C4B8AA66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2914" y="241301"/>
          <a:ext cx="1083162" cy="70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26</xdr:row>
      <xdr:rowOff>111422</xdr:rowOff>
    </xdr:from>
    <xdr:to>
      <xdr:col>1</xdr:col>
      <xdr:colOff>388343</xdr:colOff>
      <xdr:row>27</xdr:row>
      <xdr:rowOff>168931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26</xdr:row>
      <xdr:rowOff>0</xdr:rowOff>
    </xdr:from>
    <xdr:to>
      <xdr:col>1</xdr:col>
      <xdr:colOff>273532</xdr:colOff>
      <xdr:row>27</xdr:row>
      <xdr:rowOff>641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AA8F25B-CD30-4BB9-916E-0BA63A45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2B76F099-83FD-4774-BB17-A4C24F8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6CAF849-2B03-4596-9B9D-AC6EC690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2909CC3B-83B7-4878-9F66-D8E87BFF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</xdr:row>
      <xdr:rowOff>111422</xdr:rowOff>
    </xdr:from>
    <xdr:to>
      <xdr:col>1</xdr:col>
      <xdr:colOff>388343</xdr:colOff>
      <xdr:row>27</xdr:row>
      <xdr:rowOff>168931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26</xdr:row>
      <xdr:rowOff>0</xdr:rowOff>
    </xdr:from>
    <xdr:to>
      <xdr:col>1</xdr:col>
      <xdr:colOff>273532</xdr:colOff>
      <xdr:row>27</xdr:row>
      <xdr:rowOff>641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10</xdr:row>
      <xdr:rowOff>52787</xdr:rowOff>
    </xdr:from>
    <xdr:to>
      <xdr:col>0</xdr:col>
      <xdr:colOff>891540</xdr:colOff>
      <xdr:row>11</xdr:row>
      <xdr:rowOff>88900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3CEDDE5-E025-4179-8B69-FF9B311C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46ACECBF-B4DD-4028-A231-170AF4EF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2E47FA8-00F2-4F08-B2BF-68C51CE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27</xdr:row>
      <xdr:rowOff>25474</xdr:rowOff>
    </xdr:from>
    <xdr:to>
      <xdr:col>0</xdr:col>
      <xdr:colOff>953135</xdr:colOff>
      <xdr:row>28</xdr:row>
      <xdr:rowOff>19690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327103</xdr:colOff>
      <xdr:row>21</xdr:row>
      <xdr:rowOff>10607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27103" y="67839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17</xdr:row>
      <xdr:rowOff>36194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123590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653443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F64CAB9-AD42-4FD6-AFD0-B1C9D43FFF47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432C3A4-57BE-451C-A0D6-6A992C7DC294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9F1654BB-3A48-4345-A4B2-62E570F93AF6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751E781-17C5-4E59-9575-23B782865951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26FE0A5A-0028-4A56-8273-70410C9B679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21">
          <a:extLst>
            <a:ext uri="{FF2B5EF4-FFF2-40B4-BE49-F238E27FC236}">
              <a16:creationId xmlns:a16="http://schemas.microsoft.com/office/drawing/2014/main" id="{1BE400E6-EF54-46D9-AA6A-BA18A4F217A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353EF432-C86D-4779-8D8D-96FD64728F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24">
          <a:extLst>
            <a:ext uri="{FF2B5EF4-FFF2-40B4-BE49-F238E27FC236}">
              <a16:creationId xmlns:a16="http://schemas.microsoft.com/office/drawing/2014/main" id="{82A73145-FB41-4AE8-8B41-652AE7BF34A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BC9CFFA2-C210-496C-847F-5AAB4F8C3BC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26">
          <a:extLst>
            <a:ext uri="{FF2B5EF4-FFF2-40B4-BE49-F238E27FC236}">
              <a16:creationId xmlns:a16="http://schemas.microsoft.com/office/drawing/2014/main" id="{E960CC0A-B2CD-447A-A835-499CDF3BF0B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7D41F5E-5CF8-4249-B68B-3EF376D7898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27">
          <a:extLst>
            <a:ext uri="{FF2B5EF4-FFF2-40B4-BE49-F238E27FC236}">
              <a16:creationId xmlns:a16="http://schemas.microsoft.com/office/drawing/2014/main" id="{FC27051D-0EED-4F9B-8669-1597182F77C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7138A012-1853-4B69-9C5E-64FABD591CC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29">
          <a:extLst>
            <a:ext uri="{FF2B5EF4-FFF2-40B4-BE49-F238E27FC236}">
              <a16:creationId xmlns:a16="http://schemas.microsoft.com/office/drawing/2014/main" id="{247AAC0B-CC6E-4043-A1B3-DE0853F3DD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97222A4-A869-47FB-A615-3F41580E9C5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33">
          <a:extLst>
            <a:ext uri="{FF2B5EF4-FFF2-40B4-BE49-F238E27FC236}">
              <a16:creationId xmlns:a16="http://schemas.microsoft.com/office/drawing/2014/main" id="{9F719AA8-0159-4922-91C5-9BEDB94263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DD60BCE-7D8C-4113-B8CC-91AB5564AA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36">
          <a:extLst>
            <a:ext uri="{FF2B5EF4-FFF2-40B4-BE49-F238E27FC236}">
              <a16:creationId xmlns:a16="http://schemas.microsoft.com/office/drawing/2014/main" id="{A1F4DEB4-873B-417D-AFF3-D3DFF11C3BF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5F18D663-4FF0-4306-BC51-786FDAE4974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38">
          <a:extLst>
            <a:ext uri="{FF2B5EF4-FFF2-40B4-BE49-F238E27FC236}">
              <a16:creationId xmlns:a16="http://schemas.microsoft.com/office/drawing/2014/main" id="{A88D2560-27FF-41BC-BCCD-B66040674BD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E9B79F8-21BA-445E-8E8D-D31E92E88F6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42">
          <a:extLst>
            <a:ext uri="{FF2B5EF4-FFF2-40B4-BE49-F238E27FC236}">
              <a16:creationId xmlns:a16="http://schemas.microsoft.com/office/drawing/2014/main" id="{8CCC0B73-A2E1-427B-AAEC-C178AA3895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DE21712B-03AD-4FB2-991C-84305E38927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44">
          <a:extLst>
            <a:ext uri="{FF2B5EF4-FFF2-40B4-BE49-F238E27FC236}">
              <a16:creationId xmlns:a16="http://schemas.microsoft.com/office/drawing/2014/main" id="{4E79FFCB-91EB-4AB1-B839-CBB5A122398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5D96CC8-BE3B-4831-98C1-FFBEBA13487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46">
          <a:extLst>
            <a:ext uri="{FF2B5EF4-FFF2-40B4-BE49-F238E27FC236}">
              <a16:creationId xmlns:a16="http://schemas.microsoft.com/office/drawing/2014/main" id="{227A61B6-5E1D-4AB8-AC7B-271CB3324B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8A0FFA27-A8DF-48C6-BFC6-CB5AAAFB729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50">
          <a:extLst>
            <a:ext uri="{FF2B5EF4-FFF2-40B4-BE49-F238E27FC236}">
              <a16:creationId xmlns:a16="http://schemas.microsoft.com/office/drawing/2014/main" id="{04BF5E71-94DB-4E2B-ADEC-81A7228978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4F626EE0-1133-40BF-8AAD-C78CC6DEBB2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52">
          <a:extLst>
            <a:ext uri="{FF2B5EF4-FFF2-40B4-BE49-F238E27FC236}">
              <a16:creationId xmlns:a16="http://schemas.microsoft.com/office/drawing/2014/main" id="{E20D5992-3A6B-4D85-8882-6D376C135F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D742693-C88A-4C35-B59C-CE013D0EF0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54">
          <a:extLst>
            <a:ext uri="{FF2B5EF4-FFF2-40B4-BE49-F238E27FC236}">
              <a16:creationId xmlns:a16="http://schemas.microsoft.com/office/drawing/2014/main" id="{A6670B49-0EF6-4E45-8EC3-F05CD32EBB8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CB254C2D-1FED-4EB0-8BF1-3FE2F9385D0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56">
          <a:extLst>
            <a:ext uri="{FF2B5EF4-FFF2-40B4-BE49-F238E27FC236}">
              <a16:creationId xmlns:a16="http://schemas.microsoft.com/office/drawing/2014/main" id="{09C41C31-3F04-45E5-82DD-989FBDCD12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360D46DB-782D-459B-8897-26F0AA08503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58">
          <a:extLst>
            <a:ext uri="{FF2B5EF4-FFF2-40B4-BE49-F238E27FC236}">
              <a16:creationId xmlns:a16="http://schemas.microsoft.com/office/drawing/2014/main" id="{EE376962-B401-425B-840F-1A4DD7EFF0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C06308F5-70D8-4861-8FEA-C24462C323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60">
          <a:extLst>
            <a:ext uri="{FF2B5EF4-FFF2-40B4-BE49-F238E27FC236}">
              <a16:creationId xmlns:a16="http://schemas.microsoft.com/office/drawing/2014/main" id="{622D888F-EBFA-4241-927C-57DAFBA533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2209B24-490F-40B2-A2B9-8157BB08AA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62">
          <a:extLst>
            <a:ext uri="{FF2B5EF4-FFF2-40B4-BE49-F238E27FC236}">
              <a16:creationId xmlns:a16="http://schemas.microsoft.com/office/drawing/2014/main" id="{6B3C279B-4F96-4130-B44C-E90CD8D092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4BBC4960-ADE6-4623-A1B7-AEDF507717B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64">
          <a:extLst>
            <a:ext uri="{FF2B5EF4-FFF2-40B4-BE49-F238E27FC236}">
              <a16:creationId xmlns:a16="http://schemas.microsoft.com/office/drawing/2014/main" id="{0ED96B12-8897-4D59-AC22-520FB067A4A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E369AC8E-B176-47F1-AA68-34C7F922DDC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66">
          <a:extLst>
            <a:ext uri="{FF2B5EF4-FFF2-40B4-BE49-F238E27FC236}">
              <a16:creationId xmlns:a16="http://schemas.microsoft.com/office/drawing/2014/main" id="{B8A59F9A-61B1-4CD4-A381-B8A5D75DA42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0C359C55-DA28-406D-8633-76FBE0BC5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6261E098-D6B1-426F-9B47-B9C95E8C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127000</xdr:colOff>
      <xdr:row>0</xdr:row>
      <xdr:rowOff>169333</xdr:rowOff>
    </xdr:from>
    <xdr:to>
      <xdr:col>1</xdr:col>
      <xdr:colOff>1198980</xdr:colOff>
      <xdr:row>2</xdr:row>
      <xdr:rowOff>129945</xdr:rowOff>
    </xdr:to>
    <xdr:pic>
      <xdr:nvPicPr>
        <xdr:cNvPr id="162" name="Image 161" descr="Artichaut : calories et valeur nutritionnelle | Aprifel">
          <a:extLst>
            <a:ext uri="{FF2B5EF4-FFF2-40B4-BE49-F238E27FC236}">
              <a16:creationId xmlns:a16="http://schemas.microsoft.com/office/drawing/2014/main" id="{73667A25-EBC2-4911-BF8C-CEC2204DF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169333"/>
          <a:ext cx="1071980" cy="570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807935</xdr:colOff>
      <xdr:row>0</xdr:row>
      <xdr:rowOff>7057</xdr:rowOff>
    </xdr:from>
    <xdr:to>
      <xdr:col>5</xdr:col>
      <xdr:colOff>259744</xdr:colOff>
      <xdr:row>2</xdr:row>
      <xdr:rowOff>84951</xdr:rowOff>
    </xdr:to>
    <xdr:pic>
      <xdr:nvPicPr>
        <xdr:cNvPr id="163" name="Image 162" descr="Petits pois - Produits - Cuisine française">
          <a:extLst>
            <a:ext uri="{FF2B5EF4-FFF2-40B4-BE49-F238E27FC236}">
              <a16:creationId xmlns:a16="http://schemas.microsoft.com/office/drawing/2014/main" id="{C999C799-0B00-498D-BA66-FD94461FC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255" y="7057"/>
          <a:ext cx="922469" cy="687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08" t="s">
        <v>2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79" t="s">
        <v>10</v>
      </c>
      <c r="C10" s="60" t="s">
        <v>11</v>
      </c>
      <c r="D10" s="80" t="s">
        <v>10</v>
      </c>
      <c r="E10" s="81"/>
      <c r="F10" s="35" t="s">
        <v>11</v>
      </c>
    </row>
    <row r="11" spans="1:6" x14ac:dyDescent="0.3">
      <c r="A11" s="220"/>
      <c r="B11" s="77" t="s">
        <v>12</v>
      </c>
      <c r="C11" s="59" t="s">
        <v>13</v>
      </c>
      <c r="D11" s="3" t="s">
        <v>14</v>
      </c>
      <c r="E11" s="59" t="s">
        <v>15</v>
      </c>
      <c r="F11" s="12" t="s">
        <v>16</v>
      </c>
    </row>
    <row r="12" spans="1:6" ht="15" customHeight="1" thickBot="1" x14ac:dyDescent="0.35">
      <c r="A12" s="220"/>
      <c r="B12" s="78" t="s">
        <v>17</v>
      </c>
      <c r="C12" s="74" t="s">
        <v>18</v>
      </c>
      <c r="D12" s="11"/>
      <c r="E12" s="74" t="s">
        <v>13</v>
      </c>
      <c r="F12" s="74" t="s">
        <v>19</v>
      </c>
    </row>
    <row r="13" spans="1:6" ht="15" thickBot="1" x14ac:dyDescent="0.35">
      <c r="B13" s="75"/>
    </row>
    <row r="14" spans="1:6" x14ac:dyDescent="0.3">
      <c r="A14" s="220" t="s">
        <v>20</v>
      </c>
      <c r="B14" s="79" t="s">
        <v>10</v>
      </c>
      <c r="C14" s="60" t="s">
        <v>11</v>
      </c>
      <c r="D14" s="80" t="s">
        <v>10</v>
      </c>
      <c r="E14" s="81" t="s">
        <v>21</v>
      </c>
      <c r="F14" s="80" t="s">
        <v>10</v>
      </c>
    </row>
    <row r="15" spans="1:6" ht="13.5" customHeight="1" x14ac:dyDescent="0.3">
      <c r="A15" s="220"/>
      <c r="B15" s="77" t="s">
        <v>12</v>
      </c>
      <c r="C15" s="59" t="s">
        <v>13</v>
      </c>
      <c r="D15" s="3" t="s">
        <v>14</v>
      </c>
      <c r="E15" s="59" t="s">
        <v>13</v>
      </c>
      <c r="F15" s="59" t="s">
        <v>22</v>
      </c>
    </row>
    <row r="16" spans="1:6" ht="28.2" thickBot="1" x14ac:dyDescent="0.35">
      <c r="A16" s="220"/>
      <c r="B16" s="78" t="s">
        <v>17</v>
      </c>
      <c r="C16" s="74" t="s">
        <v>23</v>
      </c>
      <c r="D16" s="11"/>
      <c r="E16" s="74" t="s">
        <v>24</v>
      </c>
      <c r="F16" s="74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5" t="s">
        <v>27</v>
      </c>
      <c r="E19" s="217" t="s">
        <v>28</v>
      </c>
      <c r="F19" s="218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1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sheetPr>
    <pageSetUpPr fitToPage="1"/>
  </sheetPr>
  <dimension ref="A1:F31"/>
  <sheetViews>
    <sheetView tabSelected="1" view="pageBreakPreview" topLeftCell="A10" zoomScale="90" zoomScaleNormal="80" zoomScaleSheetLayoutView="90" workbookViewId="0">
      <selection activeCell="C22" sqref="C22"/>
    </sheetView>
  </sheetViews>
  <sheetFormatPr baseColWidth="10" defaultColWidth="11.44140625" defaultRowHeight="14.4" x14ac:dyDescent="0.3"/>
  <cols>
    <col min="1" max="1" width="16.6640625" style="8" customWidth="1"/>
    <col min="2" max="6" width="21.44140625" customWidth="1"/>
  </cols>
  <sheetData>
    <row r="1" spans="1:6" ht="24" customHeight="1" x14ac:dyDescent="0.3">
      <c r="A1" s="207" t="s">
        <v>33</v>
      </c>
      <c r="B1" s="207"/>
      <c r="C1" s="207"/>
      <c r="D1" s="207"/>
      <c r="E1" s="207"/>
      <c r="F1" s="207"/>
    </row>
    <row r="2" spans="1:6" ht="24" customHeight="1" x14ac:dyDescent="0.3">
      <c r="A2" s="207" t="s">
        <v>185</v>
      </c>
      <c r="B2" s="207"/>
      <c r="C2" s="207"/>
      <c r="D2" s="207"/>
      <c r="E2" s="207"/>
      <c r="F2" s="207"/>
    </row>
    <row r="3" spans="1:6" ht="24" customHeight="1" x14ac:dyDescent="0.3">
      <c r="A3" s="224" t="s">
        <v>186</v>
      </c>
      <c r="B3" s="208"/>
      <c r="C3" s="208"/>
      <c r="D3" s="208"/>
      <c r="E3" s="208"/>
      <c r="F3" s="208"/>
    </row>
    <row r="4" spans="1:6" ht="21" customHeight="1" x14ac:dyDescent="0.3">
      <c r="B4" s="142"/>
      <c r="C4" s="143"/>
      <c r="D4" s="143"/>
      <c r="E4" s="142"/>
    </row>
    <row r="5" spans="1:6" ht="18" customHeight="1" thickBot="1" x14ac:dyDescent="0.35">
      <c r="A5" s="137"/>
    </row>
    <row r="6" spans="1:6" ht="17.7" customHeight="1" x14ac:dyDescent="0.3">
      <c r="A6" s="209" t="s">
        <v>135</v>
      </c>
      <c r="B6" s="210"/>
      <c r="C6" s="210"/>
      <c r="D6" s="210"/>
      <c r="E6" s="210"/>
      <c r="F6" s="211"/>
    </row>
    <row r="7" spans="1:6" ht="15" thickBot="1" x14ac:dyDescent="0.35">
      <c r="A7" s="212"/>
      <c r="B7" s="213"/>
      <c r="C7" s="213"/>
      <c r="D7" s="213"/>
      <c r="E7" s="213"/>
      <c r="F7" s="214"/>
    </row>
    <row r="8" spans="1:6" ht="10.199999999999999" customHeight="1" thickBot="1" x14ac:dyDescent="0.4">
      <c r="A8" s="9"/>
      <c r="B8" s="7"/>
      <c r="C8" s="7"/>
      <c r="D8" s="7"/>
      <c r="E8" s="7"/>
      <c r="F8" s="7"/>
    </row>
    <row r="9" spans="1:6" ht="30" customHeight="1" x14ac:dyDescent="0.3">
      <c r="B9" s="90" t="s">
        <v>4</v>
      </c>
      <c r="C9" s="90" t="s">
        <v>5</v>
      </c>
      <c r="D9" s="90" t="s">
        <v>6</v>
      </c>
      <c r="E9" s="90" t="s">
        <v>7</v>
      </c>
      <c r="F9" s="90" t="s">
        <v>8</v>
      </c>
    </row>
    <row r="10" spans="1:6" s="150" customFormat="1" ht="30" customHeight="1" thickBot="1" x14ac:dyDescent="0.35">
      <c r="A10" s="148"/>
      <c r="B10"/>
      <c r="C10"/>
      <c r="D10"/>
      <c r="E10"/>
      <c r="F10" s="154" t="s">
        <v>136</v>
      </c>
    </row>
    <row r="11" spans="1:6" ht="27.6" x14ac:dyDescent="0.3">
      <c r="A11" s="223" t="s">
        <v>36</v>
      </c>
      <c r="B11" s="201" t="s">
        <v>187</v>
      </c>
      <c r="C11" s="201"/>
      <c r="D11" s="140" t="s">
        <v>188</v>
      </c>
      <c r="E11" s="140"/>
      <c r="F11" s="140" t="s">
        <v>189</v>
      </c>
    </row>
    <row r="12" spans="1:6" ht="55.2" x14ac:dyDescent="0.3">
      <c r="A12" s="223"/>
      <c r="B12" s="157" t="s">
        <v>190</v>
      </c>
      <c r="C12" s="157" t="s">
        <v>191</v>
      </c>
      <c r="D12" s="157" t="s">
        <v>192</v>
      </c>
      <c r="E12" s="157" t="s">
        <v>193</v>
      </c>
      <c r="F12" s="157" t="s">
        <v>194</v>
      </c>
    </row>
    <row r="13" spans="1:6" ht="28.2" thickBot="1" x14ac:dyDescent="0.35">
      <c r="B13" s="156" t="s">
        <v>195</v>
      </c>
      <c r="C13" s="156" t="s">
        <v>196</v>
      </c>
      <c r="D13" s="156" t="s">
        <v>197</v>
      </c>
      <c r="E13" s="156" t="s">
        <v>198</v>
      </c>
      <c r="F13" s="156" t="s">
        <v>199</v>
      </c>
    </row>
    <row r="14" spans="1:6" s="150" customFormat="1" ht="7.95" customHeight="1" thickBot="1" x14ac:dyDescent="0.35">
      <c r="A14" s="151"/>
      <c r="B14" s="183"/>
      <c r="C14" s="184"/>
      <c r="D14" s="184"/>
      <c r="E14" s="184"/>
      <c r="F14" s="185"/>
    </row>
    <row r="15" spans="1:6" ht="55.2" x14ac:dyDescent="0.3">
      <c r="A15" s="223" t="s">
        <v>50</v>
      </c>
      <c r="B15" s="135" t="s">
        <v>190</v>
      </c>
      <c r="C15" s="201" t="s">
        <v>191</v>
      </c>
      <c r="D15" s="130" t="s">
        <v>192</v>
      </c>
      <c r="E15" s="201" t="s">
        <v>200</v>
      </c>
      <c r="F15" s="131" t="s">
        <v>201</v>
      </c>
    </row>
    <row r="16" spans="1:6" ht="28.2" thickBot="1" x14ac:dyDescent="0.35">
      <c r="A16" s="223"/>
      <c r="B16" s="82" t="s">
        <v>195</v>
      </c>
      <c r="C16" s="206" t="s">
        <v>196</v>
      </c>
      <c r="D16" s="4" t="s">
        <v>197</v>
      </c>
      <c r="E16" s="206" t="s">
        <v>198</v>
      </c>
      <c r="F16" s="5" t="s">
        <v>199</v>
      </c>
    </row>
    <row r="17" spans="1:6" ht="8.4" customHeight="1" thickBot="1" x14ac:dyDescent="0.35">
      <c r="A17" s="128"/>
      <c r="B17" s="146"/>
      <c r="C17" s="146"/>
      <c r="D17" s="146"/>
      <c r="E17" s="146"/>
      <c r="F17" s="146"/>
    </row>
    <row r="18" spans="1:6" ht="27.6" x14ac:dyDescent="0.3">
      <c r="A18" s="223" t="s">
        <v>60</v>
      </c>
      <c r="B18" s="189" t="s">
        <v>99</v>
      </c>
      <c r="C18" s="179" t="s">
        <v>153</v>
      </c>
      <c r="D18" s="190" t="s">
        <v>202</v>
      </c>
      <c r="E18" s="179" t="s">
        <v>151</v>
      </c>
      <c r="F18" s="191" t="s">
        <v>203</v>
      </c>
    </row>
    <row r="19" spans="1:6" ht="27.6" x14ac:dyDescent="0.3">
      <c r="A19" s="223"/>
      <c r="B19" s="192" t="s">
        <v>156</v>
      </c>
      <c r="C19" s="157" t="s">
        <v>181</v>
      </c>
      <c r="D19" s="157" t="s">
        <v>157</v>
      </c>
      <c r="E19" s="157" t="s">
        <v>183</v>
      </c>
      <c r="F19" s="193" t="s">
        <v>66</v>
      </c>
    </row>
    <row r="20" spans="1:6" ht="27.6" x14ac:dyDescent="0.3">
      <c r="A20" s="223"/>
      <c r="B20" s="194" t="s">
        <v>71</v>
      </c>
      <c r="C20" s="156" t="s">
        <v>159</v>
      </c>
      <c r="D20" s="157" t="s">
        <v>72</v>
      </c>
      <c r="E20" s="156" t="s">
        <v>71</v>
      </c>
      <c r="F20" s="193" t="s">
        <v>72</v>
      </c>
    </row>
    <row r="21" spans="1:6" ht="28.2" thickBot="1" x14ac:dyDescent="0.35">
      <c r="A21" s="223"/>
      <c r="B21" s="195" t="s">
        <v>195</v>
      </c>
      <c r="C21" s="181" t="s">
        <v>204</v>
      </c>
      <c r="D21" s="181" t="s">
        <v>205</v>
      </c>
      <c r="E21" s="181" t="s">
        <v>149</v>
      </c>
      <c r="F21" s="182" t="s">
        <v>161</v>
      </c>
    </row>
    <row r="22" spans="1:6" ht="9.6" customHeight="1" thickBot="1" x14ac:dyDescent="0.35">
      <c r="B22" s="144"/>
      <c r="C22" s="144"/>
      <c r="D22" s="144"/>
      <c r="E22" s="144"/>
      <c r="F22" s="144"/>
    </row>
    <row r="23" spans="1:6" ht="27.6" x14ac:dyDescent="0.3">
      <c r="A23" s="200"/>
      <c r="B23" s="135" t="str">
        <f>B19</f>
        <v>Purée de Carottes</v>
      </c>
      <c r="C23" s="201" t="str">
        <f t="shared" ref="C23:F23" si="0">C19</f>
        <v>Purée de Courge</v>
      </c>
      <c r="D23" s="130" t="str">
        <f t="shared" si="0"/>
        <v>Purée de Blancs de Poireaux</v>
      </c>
      <c r="E23" s="201" t="str">
        <f t="shared" si="0"/>
        <v>Purée d'Epinards</v>
      </c>
      <c r="F23" s="131" t="str">
        <f t="shared" si="0"/>
        <v>Purée de Brocolis</v>
      </c>
    </row>
    <row r="24" spans="1:6" ht="19.95" customHeight="1" thickBot="1" x14ac:dyDescent="0.45">
      <c r="A24" s="152" t="s">
        <v>163</v>
      </c>
      <c r="B24" s="82" t="str">
        <f>B21</f>
        <v>Compote Pomme Pruneau</v>
      </c>
      <c r="C24" s="206" t="str">
        <f t="shared" ref="C24:F24" si="1">C21</f>
        <v xml:space="preserve">Compote Pomme Poire </v>
      </c>
      <c r="D24" s="4" t="str">
        <f t="shared" si="1"/>
        <v xml:space="preserve">Compote Banane Pomme </v>
      </c>
      <c r="E24" s="206" t="str">
        <f t="shared" si="1"/>
        <v xml:space="preserve">Compote Pomme Fraise </v>
      </c>
      <c r="F24" s="5" t="str">
        <f t="shared" si="1"/>
        <v xml:space="preserve">Compote Pomme </v>
      </c>
    </row>
    <row r="25" spans="1:6" ht="3.6" customHeight="1" x14ac:dyDescent="0.3"/>
    <row r="26" spans="1:6" ht="2.4" customHeight="1" x14ac:dyDescent="0.3">
      <c r="A26" s="52"/>
      <c r="B26" s="52"/>
      <c r="C26" s="52"/>
      <c r="D26" s="52"/>
      <c r="E26" s="52"/>
      <c r="F26" s="52"/>
    </row>
    <row r="27" spans="1:6" ht="13.5" customHeight="1" x14ac:dyDescent="0.3">
      <c r="A27" s="53"/>
      <c r="B27" s="88" t="s">
        <v>26</v>
      </c>
      <c r="C27" s="54"/>
      <c r="D27" s="215"/>
    </row>
    <row r="28" spans="1:6" x14ac:dyDescent="0.3">
      <c r="A28" s="55"/>
      <c r="B28" s="58" t="s">
        <v>30</v>
      </c>
      <c r="C28" s="56"/>
      <c r="D28" s="216"/>
    </row>
    <row r="29" spans="1:6" x14ac:dyDescent="0.3">
      <c r="A29" s="52"/>
      <c r="B29" s="124" t="s">
        <v>164</v>
      </c>
      <c r="C29" s="52"/>
      <c r="D29" s="52"/>
      <c r="E29" s="52"/>
      <c r="F29" s="52"/>
    </row>
    <row r="30" spans="1:6" x14ac:dyDescent="0.3">
      <c r="A30" s="52"/>
      <c r="B30" s="52" t="s">
        <v>31</v>
      </c>
      <c r="C30" s="52"/>
      <c r="D30" s="52"/>
      <c r="E30" s="52"/>
      <c r="F30" s="52"/>
    </row>
    <row r="31" spans="1:6" x14ac:dyDescent="0.3">
      <c r="B31" s="52" t="s">
        <v>165</v>
      </c>
    </row>
  </sheetData>
  <mergeCells count="8">
    <mergeCell ref="D27:D28"/>
    <mergeCell ref="A1:F1"/>
    <mergeCell ref="A2:F2"/>
    <mergeCell ref="A3:F3"/>
    <mergeCell ref="A6:F7"/>
    <mergeCell ref="A11:A12"/>
    <mergeCell ref="A15:A16"/>
    <mergeCell ref="A18:A21"/>
  </mergeCells>
  <printOptions horizontalCentered="1" verticalCentered="1"/>
  <pageMargins left="0" right="0" top="0" bottom="0" header="0" footer="0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I30"/>
  <sheetViews>
    <sheetView tabSelected="1" view="pageBreakPreview" topLeftCell="A10" zoomScale="90" zoomScaleNormal="80" zoomScaleSheetLayoutView="90" workbookViewId="0">
      <selection activeCell="C22" sqref="C22"/>
    </sheetView>
  </sheetViews>
  <sheetFormatPr baseColWidth="10" defaultColWidth="11.44140625" defaultRowHeight="14.4" x14ac:dyDescent="0.3"/>
  <cols>
    <col min="1" max="1" width="16.6640625" style="8" customWidth="1"/>
    <col min="2" max="6" width="21.44140625" customWidth="1"/>
    <col min="9" max="9" width="20.5546875" bestFit="1" customWidth="1"/>
  </cols>
  <sheetData>
    <row r="1" spans="1:9" ht="24" x14ac:dyDescent="0.3">
      <c r="A1" s="207" t="s">
        <v>33</v>
      </c>
      <c r="B1" s="207"/>
      <c r="C1" s="207"/>
      <c r="D1" s="207"/>
      <c r="E1" s="207"/>
      <c r="F1" s="207"/>
    </row>
    <row r="2" spans="1:9" ht="24" x14ac:dyDescent="0.3">
      <c r="A2" s="207" t="s">
        <v>206</v>
      </c>
      <c r="B2" s="207"/>
      <c r="C2" s="207"/>
      <c r="D2" s="207"/>
      <c r="E2" s="207"/>
      <c r="F2" s="207"/>
    </row>
    <row r="3" spans="1:9" ht="25.95" customHeight="1" x14ac:dyDescent="0.3">
      <c r="A3" s="208" t="s">
        <v>207</v>
      </c>
      <c r="B3" s="208"/>
      <c r="C3" s="208"/>
      <c r="D3" s="208"/>
      <c r="E3" s="208"/>
      <c r="F3" s="208"/>
    </row>
    <row r="4" spans="1:9" ht="18" customHeight="1" thickBot="1" x14ac:dyDescent="0.35">
      <c r="A4" s="199"/>
      <c r="B4" s="199"/>
      <c r="C4" s="199"/>
      <c r="D4" s="199"/>
      <c r="E4" s="199"/>
      <c r="F4" s="199"/>
    </row>
    <row r="5" spans="1:9" ht="17.7" customHeight="1" x14ac:dyDescent="0.3">
      <c r="A5" s="209" t="s">
        <v>135</v>
      </c>
      <c r="B5" s="210"/>
      <c r="C5" s="210"/>
      <c r="D5" s="210"/>
      <c r="E5" s="210"/>
      <c r="F5" s="211"/>
    </row>
    <row r="6" spans="1:9" ht="16.2" customHeight="1" thickBot="1" x14ac:dyDescent="0.35">
      <c r="A6" s="212"/>
      <c r="B6" s="213"/>
      <c r="C6" s="213"/>
      <c r="D6" s="213"/>
      <c r="E6" s="213"/>
      <c r="F6" s="214"/>
    </row>
    <row r="7" spans="1:9" ht="8.25" customHeight="1" thickBot="1" x14ac:dyDescent="0.4">
      <c r="A7" s="9"/>
      <c r="B7" s="7"/>
      <c r="C7" s="7"/>
      <c r="D7" s="7"/>
      <c r="E7" s="7"/>
      <c r="F7" s="7"/>
    </row>
    <row r="8" spans="1:9" ht="30" customHeight="1" x14ac:dyDescent="0.3">
      <c r="B8" s="90" t="s">
        <v>4</v>
      </c>
      <c r="C8" s="90" t="s">
        <v>5</v>
      </c>
      <c r="D8" s="90" t="s">
        <v>6</v>
      </c>
      <c r="E8" s="90" t="s">
        <v>7</v>
      </c>
      <c r="F8" s="90" t="s">
        <v>8</v>
      </c>
    </row>
    <row r="9" spans="1:9" s="150" customFormat="1" ht="30" customHeight="1" thickBot="1" x14ac:dyDescent="0.35">
      <c r="A9" s="148"/>
      <c r="C9"/>
      <c r="D9"/>
      <c r="E9" s="154" t="s">
        <v>136</v>
      </c>
      <c r="F9"/>
    </row>
    <row r="10" spans="1:9" ht="27.6" x14ac:dyDescent="0.3">
      <c r="A10" s="223" t="s">
        <v>36</v>
      </c>
      <c r="B10" s="228" t="s">
        <v>208</v>
      </c>
      <c r="C10" s="161" t="s">
        <v>209</v>
      </c>
      <c r="D10" s="140"/>
      <c r="E10" s="162" t="s">
        <v>210</v>
      </c>
      <c r="F10" s="140" t="s">
        <v>211</v>
      </c>
      <c r="I10" s="150"/>
    </row>
    <row r="11" spans="1:9" ht="69" x14ac:dyDescent="0.3">
      <c r="A11" s="223"/>
      <c r="B11" s="229"/>
      <c r="C11" s="163" t="s">
        <v>212</v>
      </c>
      <c r="D11" s="156" t="s">
        <v>213</v>
      </c>
      <c r="E11" s="157" t="s">
        <v>214</v>
      </c>
      <c r="F11" s="157" t="s">
        <v>215</v>
      </c>
      <c r="I11" s="150"/>
    </row>
    <row r="12" spans="1:9" ht="27.6" x14ac:dyDescent="0.3">
      <c r="B12" s="230"/>
      <c r="C12" s="165" t="s">
        <v>216</v>
      </c>
      <c r="D12" s="160" t="s">
        <v>217</v>
      </c>
      <c r="E12" s="160" t="s">
        <v>218</v>
      </c>
      <c r="F12" s="160" t="s">
        <v>219</v>
      </c>
      <c r="I12" s="150"/>
    </row>
    <row r="13" spans="1:9" ht="7.95" customHeight="1" thickBot="1" x14ac:dyDescent="0.35">
      <c r="A13" s="128"/>
      <c r="B13" s="147"/>
      <c r="C13" s="147"/>
      <c r="D13" s="148"/>
      <c r="E13" s="147"/>
      <c r="F13" s="147"/>
      <c r="I13" s="150"/>
    </row>
    <row r="14" spans="1:9" ht="55.2" x14ac:dyDescent="0.3">
      <c r="A14" s="223" t="s">
        <v>50</v>
      </c>
      <c r="B14" s="225" t="s">
        <v>208</v>
      </c>
      <c r="C14" s="178" t="s">
        <v>212</v>
      </c>
      <c r="D14" s="171" t="s">
        <v>213</v>
      </c>
      <c r="E14" s="179" t="s">
        <v>220</v>
      </c>
      <c r="F14" s="172" t="s">
        <v>215</v>
      </c>
      <c r="I14" s="150"/>
    </row>
    <row r="15" spans="1:9" ht="27.6" x14ac:dyDescent="0.3">
      <c r="A15" s="223"/>
      <c r="B15" s="227"/>
      <c r="C15" s="180" t="s">
        <v>216</v>
      </c>
      <c r="D15" s="181" t="s">
        <v>217</v>
      </c>
      <c r="E15" s="181" t="s">
        <v>218</v>
      </c>
      <c r="F15" s="160" t="s">
        <v>219</v>
      </c>
      <c r="I15" s="150"/>
    </row>
    <row r="16" spans="1:9" ht="7.2" customHeight="1" thickBot="1" x14ac:dyDescent="0.35">
      <c r="A16" s="128"/>
      <c r="B16" s="147"/>
      <c r="C16" s="147"/>
      <c r="D16" s="148"/>
      <c r="E16" s="147"/>
      <c r="F16" s="147"/>
      <c r="I16" s="150"/>
    </row>
    <row r="17" spans="1:9" x14ac:dyDescent="0.3">
      <c r="A17" s="223" t="s">
        <v>60</v>
      </c>
      <c r="B17" s="225" t="s">
        <v>208</v>
      </c>
      <c r="C17" s="164" t="s">
        <v>221</v>
      </c>
      <c r="D17" s="159" t="s">
        <v>222</v>
      </c>
      <c r="E17" s="140" t="s">
        <v>223</v>
      </c>
      <c r="F17" s="140" t="s">
        <v>224</v>
      </c>
      <c r="I17" s="150"/>
    </row>
    <row r="18" spans="1:9" ht="21.6" customHeight="1" x14ac:dyDescent="0.3">
      <c r="A18" s="223"/>
      <c r="B18" s="226"/>
      <c r="C18" s="163" t="s">
        <v>225</v>
      </c>
      <c r="D18" s="156" t="s">
        <v>68</v>
      </c>
      <c r="E18" s="157" t="s">
        <v>226</v>
      </c>
      <c r="F18" s="157" t="s">
        <v>227</v>
      </c>
      <c r="I18" s="150"/>
    </row>
    <row r="19" spans="1:9" ht="22.2" customHeight="1" x14ac:dyDescent="0.3">
      <c r="A19" s="223"/>
      <c r="B19" s="226"/>
      <c r="C19" s="166" t="s">
        <v>228</v>
      </c>
      <c r="D19" s="157" t="s">
        <v>72</v>
      </c>
      <c r="E19" s="157" t="s">
        <v>71</v>
      </c>
      <c r="F19" s="157" t="s">
        <v>72</v>
      </c>
      <c r="I19" s="150"/>
    </row>
    <row r="20" spans="1:9" ht="17.399999999999999" customHeight="1" thickBot="1" x14ac:dyDescent="0.35">
      <c r="A20" s="223"/>
      <c r="B20" s="227"/>
      <c r="C20" s="165" t="s">
        <v>149</v>
      </c>
      <c r="D20" s="160" t="s">
        <v>217</v>
      </c>
      <c r="E20" s="160" t="s">
        <v>229</v>
      </c>
      <c r="F20" s="160" t="s">
        <v>230</v>
      </c>
      <c r="I20" s="150"/>
    </row>
    <row r="21" spans="1:9" ht="9" customHeight="1" thickBot="1" x14ac:dyDescent="0.35">
      <c r="B21" s="144"/>
      <c r="C21" s="144"/>
      <c r="D21" s="148"/>
      <c r="E21" s="144"/>
      <c r="F21" s="144"/>
      <c r="I21" s="150"/>
    </row>
    <row r="22" spans="1:9" ht="19.2" customHeight="1" x14ac:dyDescent="0.3">
      <c r="A22" s="200"/>
      <c r="B22" s="225" t="s">
        <v>208</v>
      </c>
      <c r="C22" s="201" t="str">
        <f t="shared" ref="C22:F22" si="0">C18</f>
        <v>Purée de carottes</v>
      </c>
      <c r="D22" s="130" t="str">
        <f t="shared" si="0"/>
        <v>Purée de Courgettes</v>
      </c>
      <c r="E22" s="201" t="str">
        <f t="shared" si="0"/>
        <v xml:space="preserve">Purée de Courge  </v>
      </c>
      <c r="F22" s="131" t="str">
        <f t="shared" si="0"/>
        <v>Purée d'épinards</v>
      </c>
      <c r="I22" s="150"/>
    </row>
    <row r="23" spans="1:9" ht="24.6" customHeight="1" thickBot="1" x14ac:dyDescent="0.35">
      <c r="A23" s="200" t="s">
        <v>163</v>
      </c>
      <c r="B23" s="227"/>
      <c r="C23" s="203" t="str">
        <f t="shared" ref="C23:F23" si="1">C20</f>
        <v xml:space="preserve">Compote Pomme Fraise </v>
      </c>
      <c r="D23" s="133" t="str">
        <f t="shared" si="1"/>
        <v xml:space="preserve">Compote pomme orange </v>
      </c>
      <c r="E23" s="203" t="str">
        <f t="shared" si="1"/>
        <v xml:space="preserve">Compote Banane pomme </v>
      </c>
      <c r="F23" s="134" t="str">
        <f t="shared" si="1"/>
        <v xml:space="preserve">Compote Pomme  </v>
      </c>
      <c r="I23" s="150"/>
    </row>
    <row r="24" spans="1:9" ht="5.4" customHeight="1" x14ac:dyDescent="0.3">
      <c r="B24" s="89"/>
      <c r="C24" s="89"/>
      <c r="D24" s="89"/>
      <c r="E24" s="89"/>
      <c r="F24" s="89"/>
      <c r="I24" s="150"/>
    </row>
    <row r="25" spans="1:9" ht="6" customHeight="1" x14ac:dyDescent="0.3">
      <c r="A25" s="52"/>
      <c r="B25" s="52"/>
      <c r="C25" s="52"/>
      <c r="D25" s="52"/>
      <c r="E25" s="52"/>
      <c r="F25" s="52"/>
      <c r="I25" s="150"/>
    </row>
    <row r="26" spans="1:9" ht="13.5" customHeight="1" x14ac:dyDescent="0.3">
      <c r="A26" s="53"/>
      <c r="B26" s="88" t="s">
        <v>26</v>
      </c>
      <c r="C26" s="54"/>
      <c r="D26" s="215"/>
      <c r="I26" s="150"/>
    </row>
    <row r="27" spans="1:9" x14ac:dyDescent="0.3">
      <c r="A27" s="55"/>
      <c r="B27" s="58" t="s">
        <v>30</v>
      </c>
      <c r="C27" s="56"/>
      <c r="D27" s="216"/>
      <c r="I27" s="150"/>
    </row>
    <row r="28" spans="1:9" x14ac:dyDescent="0.3">
      <c r="A28" s="52"/>
      <c r="B28" s="124" t="s">
        <v>164</v>
      </c>
      <c r="C28" s="52"/>
      <c r="D28" s="52"/>
      <c r="E28" s="52"/>
      <c r="F28" s="52"/>
    </row>
    <row r="29" spans="1:9" x14ac:dyDescent="0.3">
      <c r="A29" s="52"/>
      <c r="B29" s="52" t="s">
        <v>31</v>
      </c>
      <c r="C29" s="52"/>
      <c r="D29" s="52"/>
      <c r="E29" s="52"/>
      <c r="F29" s="52"/>
    </row>
    <row r="30" spans="1:9" x14ac:dyDescent="0.3">
      <c r="B30" s="52" t="s">
        <v>165</v>
      </c>
    </row>
  </sheetData>
  <mergeCells count="12">
    <mergeCell ref="A17:A20"/>
    <mergeCell ref="A14:A15"/>
    <mergeCell ref="D26:D27"/>
    <mergeCell ref="A1:F1"/>
    <mergeCell ref="A2:F2"/>
    <mergeCell ref="A3:F3"/>
    <mergeCell ref="A5:F6"/>
    <mergeCell ref="A10:A11"/>
    <mergeCell ref="B17:B20"/>
    <mergeCell ref="B22:B23"/>
    <mergeCell ref="B14:B15"/>
    <mergeCell ref="B10:B12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08" t="s">
        <v>2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34" t="s">
        <v>231</v>
      </c>
      <c r="C10" s="61"/>
      <c r="D10" s="14" t="s">
        <v>232</v>
      </c>
      <c r="E10" s="61"/>
      <c r="F10" s="35" t="s">
        <v>233</v>
      </c>
    </row>
    <row r="11" spans="1:6" ht="57.6" x14ac:dyDescent="0.3">
      <c r="A11" s="221"/>
      <c r="B11" s="36" t="s">
        <v>234</v>
      </c>
      <c r="C11" s="205" t="s">
        <v>235</v>
      </c>
      <c r="D11" s="39" t="s">
        <v>236</v>
      </c>
      <c r="E11" s="62" t="s">
        <v>237</v>
      </c>
      <c r="F11" s="41" t="s">
        <v>238</v>
      </c>
    </row>
    <row r="12" spans="1:6" ht="12.75" customHeight="1" x14ac:dyDescent="0.3">
      <c r="A12" s="221"/>
      <c r="B12" s="42"/>
      <c r="C12" s="63" t="s">
        <v>239</v>
      </c>
      <c r="D12" s="40" t="s">
        <v>53</v>
      </c>
      <c r="E12" s="63" t="s">
        <v>240</v>
      </c>
      <c r="F12" s="20" t="s">
        <v>54</v>
      </c>
    </row>
    <row r="13" spans="1:6" ht="15" thickBot="1" x14ac:dyDescent="0.35">
      <c r="A13" s="221"/>
      <c r="B13" s="37" t="s">
        <v>11</v>
      </c>
      <c r="C13" s="65" t="s">
        <v>241</v>
      </c>
      <c r="D13" s="44" t="s">
        <v>11</v>
      </c>
      <c r="E13" s="64" t="s">
        <v>11</v>
      </c>
      <c r="F13" s="23" t="s">
        <v>242</v>
      </c>
    </row>
    <row r="14" spans="1:6" ht="15" thickBot="1" x14ac:dyDescent="0.35"/>
    <row r="15" spans="1:6" ht="68.400000000000006" x14ac:dyDescent="0.3">
      <c r="A15" s="221" t="s">
        <v>50</v>
      </c>
      <c r="B15" s="38" t="s">
        <v>234</v>
      </c>
      <c r="C15" s="204" t="s">
        <v>243</v>
      </c>
      <c r="D15" s="19" t="s">
        <v>244</v>
      </c>
      <c r="E15" s="66" t="s">
        <v>237</v>
      </c>
      <c r="F15" s="24" t="s">
        <v>245</v>
      </c>
    </row>
    <row r="16" spans="1:6" ht="13.5" customHeight="1" x14ac:dyDescent="0.3">
      <c r="A16" s="221"/>
      <c r="B16" s="20" t="s">
        <v>54</v>
      </c>
      <c r="C16" s="59" t="s">
        <v>55</v>
      </c>
      <c r="D16" s="10" t="s">
        <v>53</v>
      </c>
      <c r="E16" s="59" t="s">
        <v>55</v>
      </c>
      <c r="F16" s="20" t="s">
        <v>54</v>
      </c>
    </row>
    <row r="17" spans="1:6" ht="29.4" thickBot="1" x14ac:dyDescent="0.35">
      <c r="A17" s="221"/>
      <c r="B17" s="21" t="s">
        <v>246</v>
      </c>
      <c r="C17" s="65" t="s">
        <v>241</v>
      </c>
      <c r="D17" s="22" t="s">
        <v>247</v>
      </c>
      <c r="E17" s="65" t="s">
        <v>248</v>
      </c>
      <c r="F17" s="23" t="s">
        <v>242</v>
      </c>
    </row>
    <row r="18" spans="1:6" ht="15" thickBot="1" x14ac:dyDescent="0.35"/>
    <row r="19" spans="1:6" ht="14.25" customHeight="1" x14ac:dyDescent="0.3">
      <c r="A19" s="221" t="s">
        <v>60</v>
      </c>
      <c r="B19" s="45" t="s">
        <v>63</v>
      </c>
      <c r="C19" s="67" t="s">
        <v>99</v>
      </c>
      <c r="D19" s="16" t="s">
        <v>64</v>
      </c>
      <c r="E19" s="67" t="s">
        <v>61</v>
      </c>
      <c r="F19" s="17" t="s">
        <v>62</v>
      </c>
    </row>
    <row r="20" spans="1:6" ht="28.8" x14ac:dyDescent="0.3">
      <c r="A20" s="221"/>
      <c r="B20" s="26" t="s">
        <v>100</v>
      </c>
      <c r="C20" s="68" t="s">
        <v>128</v>
      </c>
      <c r="D20" s="27" t="s">
        <v>102</v>
      </c>
      <c r="E20" s="68" t="s">
        <v>249</v>
      </c>
      <c r="F20" s="28" t="s">
        <v>68</v>
      </c>
    </row>
    <row r="21" spans="1:6" ht="28.8" x14ac:dyDescent="0.3">
      <c r="A21" s="221"/>
      <c r="B21" s="26" t="s">
        <v>71</v>
      </c>
      <c r="C21" s="68" t="s">
        <v>72</v>
      </c>
      <c r="D21" s="27" t="s">
        <v>71</v>
      </c>
      <c r="E21" s="68" t="s">
        <v>71</v>
      </c>
      <c r="F21" s="28" t="s">
        <v>72</v>
      </c>
    </row>
    <row r="22" spans="1:6" ht="14.25" customHeight="1" thickBot="1" x14ac:dyDescent="0.35">
      <c r="A22" s="221"/>
      <c r="B22" s="29" t="s">
        <v>73</v>
      </c>
      <c r="C22" s="65" t="s">
        <v>241</v>
      </c>
      <c r="D22" s="30" t="s">
        <v>73</v>
      </c>
      <c r="E22" s="69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5" t="s">
        <v>27</v>
      </c>
      <c r="E25" s="217" t="s">
        <v>28</v>
      </c>
      <c r="F25" s="218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1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sheetPr>
    <pageSetUpPr fitToPage="1"/>
  </sheetPr>
  <dimension ref="A1:P133"/>
  <sheetViews>
    <sheetView tabSelected="1" view="pageBreakPreview" zoomScale="120" zoomScaleNormal="120" zoomScaleSheetLayoutView="120" workbookViewId="0">
      <pane ySplit="3" topLeftCell="A25" activePane="bottomLeft" state="frozen"/>
      <selection activeCell="C22" sqref="C22"/>
      <selection pane="bottomLeft" activeCell="C22" sqref="C22"/>
    </sheetView>
  </sheetViews>
  <sheetFormatPr baseColWidth="10" defaultColWidth="10.6640625" defaultRowHeight="10.199999999999999" x14ac:dyDescent="0.2"/>
  <cols>
    <col min="1" max="1" width="30.6640625" style="104" customWidth="1"/>
    <col min="2" max="15" width="6.6640625" style="95" customWidth="1"/>
    <col min="16" max="16" width="10.6640625" style="91"/>
    <col min="17" max="16384" width="10.6640625" style="105"/>
  </cols>
  <sheetData>
    <row r="1" spans="1:15" ht="14.25" customHeight="1" x14ac:dyDescent="0.3">
      <c r="A1"/>
      <c r="B1" s="231" t="s">
        <v>250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3"/>
    </row>
    <row r="2" spans="1:15" ht="19.2" x14ac:dyDescent="0.3">
      <c r="A2"/>
      <c r="B2" s="92" t="s">
        <v>251</v>
      </c>
      <c r="C2" s="93" t="s">
        <v>252</v>
      </c>
      <c r="D2" s="93" t="s">
        <v>253</v>
      </c>
      <c r="E2" s="93" t="s">
        <v>254</v>
      </c>
      <c r="F2" s="93" t="s">
        <v>255</v>
      </c>
      <c r="G2" s="93" t="s">
        <v>256</v>
      </c>
      <c r="H2" s="93" t="s">
        <v>257</v>
      </c>
      <c r="I2" s="93" t="s">
        <v>258</v>
      </c>
      <c r="J2" s="93" t="s">
        <v>259</v>
      </c>
      <c r="K2" s="93" t="s">
        <v>260</v>
      </c>
      <c r="L2" s="93" t="s">
        <v>261</v>
      </c>
      <c r="M2" s="93" t="s">
        <v>262</v>
      </c>
      <c r="N2" s="93" t="s">
        <v>263</v>
      </c>
      <c r="O2" s="94" t="s">
        <v>264</v>
      </c>
    </row>
    <row r="3" spans="1:15" ht="5.7" customHeight="1" thickBot="1" x14ac:dyDescent="0.35">
      <c r="A3"/>
      <c r="O3" s="96"/>
    </row>
    <row r="4" spans="1:15" ht="22.95" customHeight="1" thickBot="1" x14ac:dyDescent="0.25">
      <c r="A4" s="129" t="str">
        <f>'S14-DEJ '!A2:F2</f>
        <v>Du 31 mars au 4 avril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8"/>
    </row>
    <row r="5" spans="1:15" s="91" customFormat="1" ht="22.95" customHeight="1" x14ac:dyDescent="0.3">
      <c r="A5" s="99" t="str">
        <f>'S14-DEJ '!B10</f>
        <v>Velouté de champignons en persillade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9"/>
    </row>
    <row r="6" spans="1:15" s="91" customFormat="1" ht="22.95" customHeight="1" x14ac:dyDescent="0.3">
      <c r="A6" s="125" t="str">
        <f>'S14-DEJ '!D10</f>
        <v>Cake aux asperges *(Lait, œufs)</v>
      </c>
      <c r="B6" s="116" t="s">
        <v>265</v>
      </c>
      <c r="C6" s="116" t="s">
        <v>265</v>
      </c>
      <c r="D6" s="116"/>
      <c r="E6" s="116"/>
      <c r="F6" s="116"/>
      <c r="G6" s="116"/>
      <c r="H6" s="116"/>
      <c r="I6" s="116"/>
      <c r="J6" s="116" t="s">
        <v>265</v>
      </c>
      <c r="K6" s="116"/>
      <c r="L6" s="116"/>
      <c r="M6" s="116"/>
      <c r="N6" s="116"/>
      <c r="O6" s="117"/>
    </row>
    <row r="7" spans="1:15" s="91" customFormat="1" ht="22.95" customHeight="1" thickBot="1" x14ac:dyDescent="0.35">
      <c r="A7" s="100" t="str">
        <f>'S14-DEJ '!E10</f>
        <v>Salade de betteraves rouges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</row>
    <row r="8" spans="1:15" s="91" customFormat="1" ht="22.95" customHeight="1" x14ac:dyDescent="0.3">
      <c r="A8" s="101" t="str">
        <f>'S14-DEJ '!B14</f>
        <v>Chou frisé au cumin, Blé * au bouillon et Bœuf au paprika</v>
      </c>
      <c r="B8" s="114" t="s">
        <v>265</v>
      </c>
      <c r="C8" s="114"/>
      <c r="D8" s="114"/>
      <c r="E8" s="138"/>
      <c r="F8" s="114"/>
      <c r="G8" s="114"/>
      <c r="H8" s="114"/>
      <c r="I8" s="114"/>
      <c r="J8" s="114"/>
      <c r="K8" s="114"/>
      <c r="L8" s="114"/>
      <c r="M8" s="114"/>
      <c r="N8" s="114"/>
      <c r="O8" s="115"/>
    </row>
    <row r="9" spans="1:15" s="91" customFormat="1" ht="22.95" customHeight="1" x14ac:dyDescent="0.3">
      <c r="A9" s="101" t="str">
        <f>'S14-DEJ '!C14</f>
        <v>Courge Butternut à la coriandre, Riz à l'hibiscus et poisson du jour* à l'huile d'olive</v>
      </c>
      <c r="B9" s="114"/>
      <c r="C9" s="114"/>
      <c r="D9" s="114" t="s">
        <v>265</v>
      </c>
      <c r="E9" s="138"/>
      <c r="F9" s="114"/>
      <c r="G9" s="114"/>
      <c r="H9" s="114"/>
      <c r="I9" s="114"/>
      <c r="J9" s="114"/>
      <c r="K9" s="114"/>
      <c r="L9" s="114"/>
      <c r="M9" s="114"/>
      <c r="N9" s="114"/>
      <c r="O9" s="115"/>
    </row>
    <row r="10" spans="1:15" s="91" customFormat="1" ht="22.95" customHeight="1" x14ac:dyDescent="0.3">
      <c r="A10" s="101" t="str">
        <f>'S14-DEJ '!D14</f>
        <v>Ragout de carottes, Boulgour* et Sauté de poulet</v>
      </c>
      <c r="B10" s="116" t="s">
        <v>265</v>
      </c>
      <c r="C10" s="116"/>
      <c r="D10" s="116"/>
      <c r="E10" s="139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91" customFormat="1" ht="22.95" customHeight="1" x14ac:dyDescent="0.3">
      <c r="A11" s="101" t="str">
        <f>'S14-DEJ '!E14</f>
        <v>Navets sauce aux asperges (lait), pommes de terre et Dinde aux olives vertes</v>
      </c>
      <c r="B11" s="116"/>
      <c r="C11" s="116" t="s">
        <v>265</v>
      </c>
      <c r="D11" s="116"/>
      <c r="E11" s="116"/>
      <c r="F11" s="114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91" customFormat="1" ht="22.95" customHeight="1" thickBot="1" x14ac:dyDescent="0.35">
      <c r="A12" s="101" t="str">
        <f>'S14-DEJ '!F14</f>
        <v>Fondue de Blettes au chèvre (lait), Polenta au citron et poisson du jour*</v>
      </c>
      <c r="B12" s="116"/>
      <c r="C12" s="116" t="s">
        <v>265</v>
      </c>
      <c r="D12" s="116" t="s">
        <v>265</v>
      </c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7"/>
    </row>
    <row r="13" spans="1:15" s="91" customFormat="1" ht="12" customHeight="1" thickBot="1" x14ac:dyDescent="0.35">
      <c r="A13" s="106" t="str">
        <f>'S14-DEJ '!B12</f>
        <v xml:space="preserve">Compote Banane Pomme Cacao </v>
      </c>
      <c r="B13" s="169"/>
      <c r="C13" s="169"/>
      <c r="D13" s="169"/>
      <c r="E13" s="169"/>
      <c r="F13" s="169"/>
      <c r="G13" s="108"/>
      <c r="H13" s="108"/>
      <c r="I13" s="108"/>
      <c r="J13" s="108"/>
      <c r="K13" s="108"/>
      <c r="L13" s="108"/>
      <c r="M13" s="108"/>
      <c r="N13" s="108"/>
      <c r="O13" s="109"/>
    </row>
    <row r="14" spans="1:15" s="91" customFormat="1" ht="12" customHeight="1" x14ac:dyDescent="0.3">
      <c r="A14" s="167" t="str">
        <f>'S14-DEJ '!C12</f>
        <v>Compote Pomme Poire</v>
      </c>
      <c r="B14" s="176"/>
      <c r="C14" s="108"/>
      <c r="D14" s="108"/>
      <c r="E14" s="108"/>
      <c r="F14" s="109"/>
      <c r="G14" s="168"/>
      <c r="H14" s="116"/>
      <c r="I14" s="116"/>
      <c r="J14" s="116"/>
      <c r="K14" s="116"/>
      <c r="L14" s="116"/>
      <c r="M14" s="116"/>
      <c r="N14" s="116"/>
      <c r="O14" s="117"/>
    </row>
    <row r="15" spans="1:15" s="91" customFormat="1" ht="12" customHeight="1" thickBot="1" x14ac:dyDescent="0.35">
      <c r="A15" s="167" t="str">
        <f>'S14-DEJ '!D12</f>
        <v>Compote Pomme Verveine Basilic</v>
      </c>
      <c r="B15" s="177"/>
      <c r="C15" s="112"/>
      <c r="D15" s="112"/>
      <c r="E15" s="112"/>
      <c r="F15" s="113"/>
      <c r="G15" s="168"/>
      <c r="H15" s="116"/>
      <c r="I15" s="116"/>
      <c r="J15" s="116"/>
      <c r="K15" s="116"/>
      <c r="L15" s="116"/>
      <c r="M15" s="116"/>
      <c r="N15" s="116"/>
      <c r="O15" s="117"/>
    </row>
    <row r="16" spans="1:15" s="91" customFormat="1" ht="12" customHeight="1" x14ac:dyDescent="0.3">
      <c r="A16" s="107" t="str">
        <f>'S14-DEJ '!E12</f>
        <v>Compote Pomme Orange Cannelle Menthe</v>
      </c>
      <c r="B16" s="114"/>
      <c r="C16" s="114"/>
      <c r="D16" s="114"/>
      <c r="E16" s="114"/>
      <c r="F16" s="114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91" customFormat="1" ht="12" customHeight="1" thickBot="1" x14ac:dyDescent="0.35">
      <c r="A17" s="100" t="str">
        <f>'S14-DEJ '!F12</f>
        <v xml:space="preserve">Compote Pomme Fraise 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3"/>
    </row>
    <row r="18" spans="1:15" s="91" customFormat="1" ht="12" customHeight="1" x14ac:dyDescent="0.3">
      <c r="A18" s="101" t="str">
        <f>'S14-DEJ '!B17</f>
        <v>Mixé de Bœuf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5"/>
    </row>
    <row r="19" spans="1:15" s="91" customFormat="1" ht="12" customHeight="1" x14ac:dyDescent="0.3">
      <c r="A19" s="101" t="str">
        <f>'S14-DEJ '!C17</f>
        <v>Mixé de Poisson du jour*</v>
      </c>
      <c r="B19" s="116"/>
      <c r="C19" s="116"/>
      <c r="D19" s="116" t="s">
        <v>265</v>
      </c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7"/>
    </row>
    <row r="20" spans="1:15" s="91" customFormat="1" ht="12" customHeight="1" x14ac:dyDescent="0.3">
      <c r="A20" s="101" t="str">
        <f>'S14-DEJ '!D17</f>
        <v>Mixé de Poulet</v>
      </c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7"/>
    </row>
    <row r="21" spans="1:15" s="91" customFormat="1" ht="12" customHeight="1" x14ac:dyDescent="0.3">
      <c r="A21" s="101" t="str">
        <f>'S14-DEJ '!E17</f>
        <v>Mixé de Dinde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91" customFormat="1" ht="12" customHeight="1" thickBot="1" x14ac:dyDescent="0.35">
      <c r="A22" s="101" t="str">
        <f>'S14-DEJ '!F17</f>
        <v>Mixé de Poisson du jour*</v>
      </c>
      <c r="B22" s="118"/>
      <c r="C22" s="118"/>
      <c r="D22" s="118" t="s">
        <v>265</v>
      </c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9"/>
    </row>
    <row r="23" spans="1:15" s="91" customFormat="1" ht="12" customHeight="1" x14ac:dyDescent="0.3">
      <c r="A23" s="106" t="str">
        <f>'S14-DEJ '!B18</f>
        <v>Purée De Purée de Brocolis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9"/>
    </row>
    <row r="24" spans="1:15" s="91" customFormat="1" ht="12" customHeight="1" x14ac:dyDescent="0.3">
      <c r="A24" s="107" t="str">
        <f>'S14-DEJ '!C18</f>
        <v xml:space="preserve">Purée de Courge Butternut 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91" customFormat="1" ht="12" customHeight="1" x14ac:dyDescent="0.3">
      <c r="A25" s="107" t="str">
        <f>'S14-DEJ '!D18</f>
        <v>Purée de Carottes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91" customFormat="1" ht="12" customHeight="1" x14ac:dyDescent="0.3">
      <c r="A26" s="107" t="str">
        <f>'S14-DEJ '!E18</f>
        <v>Purée de Blancs de Poireaux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7"/>
    </row>
    <row r="27" spans="1:15" s="91" customFormat="1" ht="12" customHeight="1" thickBot="1" x14ac:dyDescent="0.35">
      <c r="A27" s="101" t="str">
        <f>'S14-DEJ '!F18</f>
        <v>Purée de Blettes</v>
      </c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3"/>
    </row>
    <row r="28" spans="1:15" s="91" customFormat="1" ht="12" customHeight="1" x14ac:dyDescent="0.3">
      <c r="A28" s="99" t="s">
        <v>71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9"/>
    </row>
    <row r="29" spans="1:15" s="91" customFormat="1" ht="12" customHeight="1" thickBot="1" x14ac:dyDescent="0.35">
      <c r="A29" s="100" t="s">
        <v>72</v>
      </c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3"/>
    </row>
    <row r="30" spans="1:15" s="91" customFormat="1" ht="22.95" customHeight="1" thickBot="1" x14ac:dyDescent="0.35">
      <c r="A30" s="129" t="str">
        <f>'S15-DEJ'!A2:F2</f>
        <v>Du 7 au 11 avril 2025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3"/>
    </row>
    <row r="31" spans="1:15" s="91" customFormat="1" ht="22.95" customHeight="1" x14ac:dyDescent="0.3">
      <c r="A31" s="106">
        <f>+'S15-DEJ'!C11</f>
        <v>0</v>
      </c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9"/>
    </row>
    <row r="32" spans="1:15" s="91" customFormat="1" ht="22.95" customHeight="1" x14ac:dyDescent="0.3">
      <c r="A32" s="107" t="str">
        <f>+'S15-DEJ'!D11</f>
        <v>Salade de Blé * au pesto (lait)</v>
      </c>
      <c r="B32" s="110" t="s">
        <v>265</v>
      </c>
      <c r="C32" s="110" t="s">
        <v>265</v>
      </c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1"/>
    </row>
    <row r="33" spans="1:15" s="91" customFormat="1" ht="22.95" customHeight="1" thickBot="1" x14ac:dyDescent="0.35">
      <c r="A33" s="100" t="str">
        <f>+'S15-DEJ'!E11</f>
        <v>Velouté d'Artichauts et Petits pois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3"/>
    </row>
    <row r="34" spans="1:15" s="91" customFormat="1" ht="28.2" customHeight="1" x14ac:dyDescent="0.3">
      <c r="A34" s="99" t="str">
        <f>'S15-DEJ'!B15</f>
        <v xml:space="preserve">Couscous (Courge, navet, carotte, Cumin, Cannelle, Curcuma) Semoule* au bouillon et poisson du jour* </v>
      </c>
      <c r="B34" s="108" t="s">
        <v>265</v>
      </c>
      <c r="C34" s="108"/>
      <c r="D34" s="108" t="s">
        <v>265</v>
      </c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9"/>
    </row>
    <row r="35" spans="1:15" s="91" customFormat="1" ht="22.95" customHeight="1" x14ac:dyDescent="0.3">
      <c r="A35" s="101" t="str">
        <f>'S15-DEJ'!C15</f>
        <v>Chou fleur et radis au jus de coco, Polenta crémeuse (lait) et filet de dinde</v>
      </c>
      <c r="B35" s="116"/>
      <c r="C35" s="116" t="s">
        <v>265</v>
      </c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7"/>
    </row>
    <row r="36" spans="1:15" s="91" customFormat="1" ht="22.95" customHeight="1" x14ac:dyDescent="0.3">
      <c r="A36" s="101" t="str">
        <f>'S15-DEJ'!D15</f>
        <v>Goulasch de bœuf autrichien (moutarde) (carottes, champ, pâtes*)</v>
      </c>
      <c r="B36" s="116" t="s">
        <v>265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7" t="s">
        <v>265</v>
      </c>
    </row>
    <row r="37" spans="1:15" s="91" customFormat="1" ht="22.95" customHeight="1" x14ac:dyDescent="0.3">
      <c r="A37" s="101" t="str">
        <f>'S15-DEJ'!E15</f>
        <v>Fondue de poireaux au cumin, Quinoa tricolore et poisson du jour* à la crème (lait) d'aneth</v>
      </c>
      <c r="B37" s="116"/>
      <c r="C37" s="116" t="s">
        <v>265</v>
      </c>
      <c r="D37" s="116" t="s">
        <v>265</v>
      </c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7"/>
    </row>
    <row r="38" spans="1:15" s="91" customFormat="1" ht="22.95" customHeight="1" thickBot="1" x14ac:dyDescent="0.35">
      <c r="A38" s="100" t="str">
        <f>'S15-DEJ'!F15</f>
        <v>Purée d'Epinards à la crème (lait), Boulgour *au curry et filet de poulet</v>
      </c>
      <c r="B38" s="118" t="s">
        <v>265</v>
      </c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9"/>
    </row>
    <row r="39" spans="1:15" s="91" customFormat="1" ht="12" customHeight="1" x14ac:dyDescent="0.3">
      <c r="A39" s="101" t="str">
        <f>'S15-DEJ'!B13</f>
        <v>Compote Pomme Grenade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9"/>
    </row>
    <row r="40" spans="1:15" s="91" customFormat="1" ht="12" customHeight="1" x14ac:dyDescent="0.3">
      <c r="A40" s="101" t="str">
        <f>'S15-DEJ'!C13</f>
        <v>Compote Pomme Jasmin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</row>
    <row r="41" spans="1:15" s="91" customFormat="1" ht="12" customHeight="1" x14ac:dyDescent="0.3">
      <c r="A41" s="101" t="str">
        <f>'S15-DEJ'!D13</f>
        <v>Compote  Pomme Banane Badiane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</row>
    <row r="42" spans="1:15" s="91" customFormat="1" ht="12" customHeight="1" x14ac:dyDescent="0.3">
      <c r="A42" s="101" t="str">
        <f>'S15-DEJ'!E13</f>
        <v>Compote Pomme Hibiscus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7"/>
    </row>
    <row r="43" spans="1:15" s="91" customFormat="1" ht="12" customHeight="1" thickBot="1" x14ac:dyDescent="0.35">
      <c r="A43" s="101" t="str">
        <f>'S15-DEJ'!F13</f>
        <v>Compote Pomme Réglisse</v>
      </c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9"/>
    </row>
    <row r="44" spans="1:15" s="91" customFormat="1" ht="12" customHeight="1" x14ac:dyDescent="0.3">
      <c r="A44" s="106" t="str">
        <f>'S15-DEJ'!B18</f>
        <v>Mixé de Poisson du jour*</v>
      </c>
      <c r="B44" s="108"/>
      <c r="C44" s="108"/>
      <c r="D44" s="108" t="s">
        <v>265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9"/>
    </row>
    <row r="45" spans="1:15" s="91" customFormat="1" ht="12" customHeight="1" x14ac:dyDescent="0.3">
      <c r="A45" s="125" t="str">
        <f>'S15-DEJ'!C18</f>
        <v>Mixé de Dinde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7"/>
    </row>
    <row r="46" spans="1:15" s="91" customFormat="1" ht="12" customHeight="1" x14ac:dyDescent="0.3">
      <c r="A46" s="125" t="str">
        <f>'S15-DEJ'!D18</f>
        <v>Mixé de Bœuf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7"/>
    </row>
    <row r="47" spans="1:15" s="91" customFormat="1" ht="12" customHeight="1" x14ac:dyDescent="0.3">
      <c r="A47" s="125" t="str">
        <f>'S15-DEJ'!E18</f>
        <v>Mixé de Poisson du jour*</v>
      </c>
      <c r="B47" s="116"/>
      <c r="C47" s="116"/>
      <c r="D47" s="116" t="s">
        <v>265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7"/>
    </row>
    <row r="48" spans="1:15" s="91" customFormat="1" ht="12" customHeight="1" thickBot="1" x14ac:dyDescent="0.35">
      <c r="A48" s="101" t="str">
        <f>'S15-DEJ'!F18</f>
        <v>Mixé de Poulet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9"/>
    </row>
    <row r="49" spans="1:15" s="91" customFormat="1" ht="12" customHeight="1" x14ac:dyDescent="0.3">
      <c r="A49" s="106" t="str">
        <f>'S15-DEJ'!B19</f>
        <v>Purée de Courge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9"/>
    </row>
    <row r="50" spans="1:15" s="91" customFormat="1" ht="12" customHeight="1" x14ac:dyDescent="0.3">
      <c r="A50" s="125" t="str">
        <f>'S15-DEJ'!C19</f>
        <v>Purée de Chou Fleur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7"/>
    </row>
    <row r="51" spans="1:15" s="91" customFormat="1" ht="12" customHeight="1" x14ac:dyDescent="0.3">
      <c r="A51" s="125" t="str">
        <f>'S15-DEJ'!D19</f>
        <v>Purée de Carottes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7"/>
    </row>
    <row r="52" spans="1:15" s="91" customFormat="1" ht="12" customHeight="1" x14ac:dyDescent="0.3">
      <c r="A52" s="125" t="str">
        <f>'S15-DEJ'!E19</f>
        <v>Purée de Blancs de Poireaux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5"/>
    </row>
    <row r="53" spans="1:15" s="91" customFormat="1" ht="12" customHeight="1" thickBot="1" x14ac:dyDescent="0.35">
      <c r="A53" s="100" t="str">
        <f>'S15-DEJ'!F19</f>
        <v>Purée d'Epinards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3"/>
    </row>
    <row r="54" spans="1:15" s="91" customFormat="1" ht="12" customHeight="1" x14ac:dyDescent="0.3">
      <c r="A54" s="101" t="s">
        <v>71</v>
      </c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5"/>
    </row>
    <row r="55" spans="1:15" s="91" customFormat="1" ht="12" customHeight="1" thickBot="1" x14ac:dyDescent="0.35">
      <c r="A55" s="100" t="s">
        <v>72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3"/>
    </row>
    <row r="56" spans="1:15" s="91" customFormat="1" ht="22.95" customHeight="1" thickBot="1" x14ac:dyDescent="0.35">
      <c r="A56" s="129" t="str">
        <f>'S16-DEJ'!A2:F2</f>
        <v>Du 14 au 18 avril 2025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3"/>
    </row>
    <row r="57" spans="1:15" s="91" customFormat="1" ht="22.95" customHeight="1" x14ac:dyDescent="0.3">
      <c r="A57" s="99" t="str">
        <f>+'S16-DEJ'!B11</f>
        <v>Velouté d'Endives à la crème (lait)</v>
      </c>
      <c r="B57" s="108"/>
      <c r="C57" s="108" t="s">
        <v>265</v>
      </c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9"/>
    </row>
    <row r="58" spans="1:15" s="91" customFormat="1" ht="22.95" customHeight="1" x14ac:dyDescent="0.3">
      <c r="A58" s="101" t="str">
        <f>+'S16-DEJ'!D11</f>
        <v>Taboulé de boulgour*</v>
      </c>
      <c r="B58" s="110" t="s">
        <v>265</v>
      </c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1"/>
    </row>
    <row r="59" spans="1:15" s="91" customFormat="1" ht="22.95" customHeight="1" thickBot="1" x14ac:dyDescent="0.35">
      <c r="A59" s="100" t="str">
        <f>+'S16-DEJ'!F11</f>
        <v>Velouté de mâche au parmesan (lait)</v>
      </c>
      <c r="B59" s="112"/>
      <c r="C59" s="112" t="s">
        <v>265</v>
      </c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3"/>
    </row>
    <row r="60" spans="1:15" s="91" customFormat="1" ht="30.6" x14ac:dyDescent="0.3">
      <c r="A60" s="101" t="str">
        <f>'S16-DEJ'!B15</f>
        <v>Kotopoulo Giahni
(Poulet à la grecque) Courgettes, PDT au citron et poulet à la cannelle</v>
      </c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5"/>
    </row>
    <row r="61" spans="1:15" s="91" customFormat="1" ht="22.95" customHeight="1" x14ac:dyDescent="0.3">
      <c r="A61" s="101" t="str">
        <f>'S16-DEJ'!C15</f>
        <v>Courges au thym et semoule * au curcuma et filet de dinde</v>
      </c>
      <c r="B61" s="116" t="s">
        <v>265</v>
      </c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7"/>
    </row>
    <row r="62" spans="1:15" s="91" customFormat="1" ht="22.95" customHeight="1" x14ac:dyDescent="0.3">
      <c r="A62" s="101" t="str">
        <f>'S16-DEJ'!D15</f>
        <v>Wok de légumes, carottes et poireaux pâtes * à l'estragon et poisson du jour*</v>
      </c>
      <c r="B62" s="116" t="s">
        <v>265</v>
      </c>
      <c r="C62" s="116"/>
      <c r="D62" s="116" t="s">
        <v>265</v>
      </c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7"/>
    </row>
    <row r="63" spans="1:15" s="91" customFormat="1" ht="22.95" customHeight="1" x14ac:dyDescent="0.3">
      <c r="A63" s="101" t="str">
        <f>'S16-DEJ'!E15</f>
        <v>Epinards au gingembre, riz basmati et Bœuf aux oignons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7"/>
    </row>
    <row r="64" spans="1:15" s="91" customFormat="1" ht="22.95" customHeight="1" thickBot="1" x14ac:dyDescent="0.35">
      <c r="A64" s="100" t="str">
        <f>'S16-DEJ'!F15</f>
        <v>Pé-tsaï (chou chinois) aux épices, Risotto de Blé (lait) et poisson du jour * à l'oseille</v>
      </c>
      <c r="B64" s="112"/>
      <c r="C64" s="112" t="s">
        <v>265</v>
      </c>
      <c r="D64" s="112" t="s">
        <v>265</v>
      </c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3"/>
    </row>
    <row r="65" spans="1:15" s="91" customFormat="1" ht="12" customHeight="1" x14ac:dyDescent="0.3">
      <c r="A65" s="101" t="str">
        <f>'S16-DEJ'!B13</f>
        <v>Compote Pomme Pruneau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9"/>
    </row>
    <row r="66" spans="1:15" s="91" customFormat="1" ht="12" customHeight="1" x14ac:dyDescent="0.3">
      <c r="A66" s="101" t="str">
        <f>'S16-DEJ'!C13</f>
        <v>Compote Pomme Poire Orange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7"/>
    </row>
    <row r="67" spans="1:15" s="91" customFormat="1" ht="12" customHeight="1" x14ac:dyDescent="0.3">
      <c r="A67" s="101" t="str">
        <f>'S16-DEJ'!D13</f>
        <v>Compote Banane Pomme Citron vert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7"/>
    </row>
    <row r="68" spans="1:15" s="91" customFormat="1" ht="12" customHeight="1" x14ac:dyDescent="0.3">
      <c r="A68" s="101" t="str">
        <f>'S16-DEJ'!E13</f>
        <v>Compote Pomme Fraise Basilic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7"/>
    </row>
    <row r="69" spans="1:15" s="91" customFormat="1" ht="12" customHeight="1" thickBot="1" x14ac:dyDescent="0.35">
      <c r="A69" s="101" t="str">
        <f>'S16-DEJ'!F13</f>
        <v>Compote Pomme Kiwi</v>
      </c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9"/>
    </row>
    <row r="70" spans="1:15" s="91" customFormat="1" ht="12" customHeight="1" x14ac:dyDescent="0.3">
      <c r="A70" s="106" t="str">
        <f>'S16-DEJ'!B18</f>
        <v>Mixé de Poulet</v>
      </c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9"/>
    </row>
    <row r="71" spans="1:15" s="91" customFormat="1" ht="12" customHeight="1" x14ac:dyDescent="0.3">
      <c r="A71" s="125" t="str">
        <f>'S16-DEJ'!C18</f>
        <v>Mixé de Dinde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7"/>
    </row>
    <row r="72" spans="1:15" s="91" customFormat="1" ht="12" customHeight="1" x14ac:dyDescent="0.3">
      <c r="A72" s="125" t="str">
        <f>'S16-DEJ'!D18</f>
        <v>Mixé de poisson du jour*</v>
      </c>
      <c r="B72" s="116"/>
      <c r="C72" s="116"/>
      <c r="D72" s="116" t="s">
        <v>265</v>
      </c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7"/>
    </row>
    <row r="73" spans="1:15" s="91" customFormat="1" ht="12" customHeight="1" x14ac:dyDescent="0.3">
      <c r="A73" s="125" t="str">
        <f>'S16-DEJ'!E18</f>
        <v>Mixé de Bœuf</v>
      </c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7"/>
    </row>
    <row r="74" spans="1:15" s="91" customFormat="1" ht="12" customHeight="1" thickBot="1" x14ac:dyDescent="0.35">
      <c r="A74" s="100" t="str">
        <f>'S16-DEJ'!F18</f>
        <v>Mixé de Poisson bdu jourlanc *</v>
      </c>
      <c r="B74" s="112"/>
      <c r="C74" s="112"/>
      <c r="D74" s="112" t="s">
        <v>265</v>
      </c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3"/>
    </row>
    <row r="75" spans="1:15" s="91" customFormat="1" ht="12" customHeight="1" x14ac:dyDescent="0.3">
      <c r="A75" s="101" t="str">
        <f>'S16-DEJ'!B19</f>
        <v>Purée de Carottes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5"/>
    </row>
    <row r="76" spans="1:15" s="91" customFormat="1" ht="12" customHeight="1" x14ac:dyDescent="0.3">
      <c r="A76" s="101" t="str">
        <f>'S16-DEJ'!C19</f>
        <v>Purée de Courge</v>
      </c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7"/>
    </row>
    <row r="77" spans="1:15" s="91" customFormat="1" ht="12" customHeight="1" x14ac:dyDescent="0.3">
      <c r="A77" s="101" t="str">
        <f>'S16-DEJ'!D19</f>
        <v>Purée de Blancs de Poireaux</v>
      </c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7"/>
    </row>
    <row r="78" spans="1:15" s="91" customFormat="1" ht="12" customHeight="1" x14ac:dyDescent="0.3">
      <c r="A78" s="101" t="str">
        <f>'S16-DEJ'!E19</f>
        <v>Purée d'Epinards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5"/>
    </row>
    <row r="79" spans="1:15" s="91" customFormat="1" ht="12" customHeight="1" thickBot="1" x14ac:dyDescent="0.35">
      <c r="A79" s="101" t="str">
        <f>'S16-DEJ'!F19</f>
        <v>Purée de Brocolis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9"/>
    </row>
    <row r="80" spans="1:15" s="91" customFormat="1" ht="12" customHeight="1" x14ac:dyDescent="0.3">
      <c r="A80" s="99" t="s">
        <v>71</v>
      </c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9"/>
    </row>
    <row r="81" spans="1:15" s="91" customFormat="1" ht="12" customHeight="1" thickBot="1" x14ac:dyDescent="0.35">
      <c r="A81" s="100" t="s">
        <v>72</v>
      </c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3"/>
    </row>
    <row r="82" spans="1:15" s="91" customFormat="1" ht="22.95" customHeight="1" thickBot="1" x14ac:dyDescent="0.35">
      <c r="A82" s="129" t="str">
        <f>'S17-DEJ'!A2:F2</f>
        <v>Du 21 au 25 avril 2025</v>
      </c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 s="91" customFormat="1" ht="22.95" customHeight="1" x14ac:dyDescent="0.3">
      <c r="A83" s="99" t="str">
        <f>+'S17-DEJ'!C10</f>
        <v>Velouté d'asperges (lait)</v>
      </c>
      <c r="B83" s="108"/>
      <c r="C83" s="108" t="s">
        <v>265</v>
      </c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9"/>
    </row>
    <row r="84" spans="1:15" s="91" customFormat="1" ht="22.95" customHeight="1" x14ac:dyDescent="0.3">
      <c r="A84" s="149" t="str">
        <f>+'S17-DEJ'!E10</f>
        <v>Clafoutis Blettes, Citron, Ricotta (lait, œuf, *)</v>
      </c>
      <c r="B84" s="110" t="s">
        <v>265</v>
      </c>
      <c r="C84" s="110" t="s">
        <v>265</v>
      </c>
      <c r="D84" s="110"/>
      <c r="E84" s="110"/>
      <c r="F84" s="110"/>
      <c r="G84" s="110"/>
      <c r="H84" s="110"/>
      <c r="I84" s="110"/>
      <c r="J84" s="110" t="s">
        <v>265</v>
      </c>
      <c r="K84" s="110"/>
      <c r="L84" s="110"/>
      <c r="M84" s="110"/>
      <c r="N84" s="110"/>
      <c r="O84" s="111"/>
    </row>
    <row r="85" spans="1:15" s="91" customFormat="1" ht="22.95" customHeight="1" thickBot="1" x14ac:dyDescent="0.35">
      <c r="A85" s="100" t="str">
        <f>+'S17-DEJ'!F10</f>
        <v>Velouté de carottes à l'orange</v>
      </c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3"/>
    </row>
    <row r="86" spans="1:15" s="91" customFormat="1" ht="22.95" customHeight="1" x14ac:dyDescent="0.3">
      <c r="A86" s="101" t="str">
        <f>'S17-DEJ'!B14</f>
        <v>FERIE</v>
      </c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5"/>
    </row>
    <row r="87" spans="1:15" s="91" customFormat="1" ht="22.95" customHeight="1" x14ac:dyDescent="0.3">
      <c r="A87" s="101" t="str">
        <f>'S17-DEJ'!C14</f>
        <v>Carottes au thym, riz aux champignons et veau à la sauge</v>
      </c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7"/>
    </row>
    <row r="88" spans="1:15" s="91" customFormat="1" ht="22.95" customHeight="1" x14ac:dyDescent="0.3">
      <c r="A88" s="101" t="str">
        <f>'S17-DEJ'!D14</f>
        <v>Courgettes au persil, Polenta au laurier et filet de poisson du jour * à l'huile d'olive</v>
      </c>
      <c r="B88" s="116"/>
      <c r="C88" s="116"/>
      <c r="D88" s="116" t="s">
        <v>265</v>
      </c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7"/>
    </row>
    <row r="89" spans="1:15" s="91" customFormat="1" ht="22.95" customHeight="1" x14ac:dyDescent="0.3">
      <c r="A89" s="101" t="str">
        <f>'S17-DEJ'!E14</f>
        <v>Courge aux petits oignons et persil, Pâtes * à l'huile d'olive et Sauté de poulet</v>
      </c>
      <c r="B89" s="116" t="s">
        <v>265</v>
      </c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7"/>
    </row>
    <row r="90" spans="1:15" s="91" customFormat="1" ht="22.95" customHeight="1" thickBot="1" x14ac:dyDescent="0.35">
      <c r="A90" s="100" t="str">
        <f>'S17-DEJ'!F14</f>
        <v>Fondue d'Epinards, Boulgour * aux petits légumes et sauté de dinde</v>
      </c>
      <c r="B90" s="112" t="s">
        <v>265</v>
      </c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3"/>
    </row>
    <row r="91" spans="1:15" s="91" customFormat="1" ht="12" customHeight="1" x14ac:dyDescent="0.3">
      <c r="A91" s="101">
        <f>'S17-DEJ'!B12</f>
        <v>0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9"/>
    </row>
    <row r="92" spans="1:15" s="91" customFormat="1" ht="12" customHeight="1" x14ac:dyDescent="0.3">
      <c r="A92" s="101" t="str">
        <f>'S17-DEJ'!C12</f>
        <v>Compote Pomme Fraise Menthe</v>
      </c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7"/>
    </row>
    <row r="93" spans="1:15" s="91" customFormat="1" ht="12" customHeight="1" x14ac:dyDescent="0.3">
      <c r="A93" s="101" t="str">
        <f>'S17-DEJ'!D12</f>
        <v xml:space="preserve">Compote pomme orange </v>
      </c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7"/>
    </row>
    <row r="94" spans="1:15" s="91" customFormat="1" ht="12" customHeight="1" x14ac:dyDescent="0.3">
      <c r="A94" s="101" t="str">
        <f>'S17-DEJ'!E12</f>
        <v>Compote Banane pomme Kiwi</v>
      </c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7"/>
    </row>
    <row r="95" spans="1:15" s="91" customFormat="1" ht="12" customHeight="1" thickBot="1" x14ac:dyDescent="0.35">
      <c r="A95" s="100" t="str">
        <f>'S17-DEJ'!F12</f>
        <v>Compote Pomme Rhubarbe</v>
      </c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9"/>
    </row>
    <row r="96" spans="1:15" s="91" customFormat="1" ht="12" customHeight="1" x14ac:dyDescent="0.3">
      <c r="A96" s="101" t="str">
        <f>'S17-DEJ'!B17</f>
        <v>FERIE</v>
      </c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9"/>
    </row>
    <row r="97" spans="1:15" s="91" customFormat="1" ht="12" customHeight="1" x14ac:dyDescent="0.3">
      <c r="A97" s="101" t="str">
        <f>'S17-DEJ'!C17</f>
        <v>Mixé de veau</v>
      </c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</row>
    <row r="98" spans="1:15" s="91" customFormat="1" ht="12" customHeight="1" x14ac:dyDescent="0.3">
      <c r="A98" s="101" t="str">
        <f>'S17-DEJ'!D17</f>
        <v>Mixé de Poisson du jour*</v>
      </c>
      <c r="B98" s="116"/>
      <c r="C98" s="116"/>
      <c r="D98" s="116" t="s">
        <v>265</v>
      </c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</row>
    <row r="99" spans="1:15" s="91" customFormat="1" ht="12" customHeight="1" x14ac:dyDescent="0.3">
      <c r="A99" s="101" t="str">
        <f>'S17-DEJ'!E17</f>
        <v>Mixé de poulet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</row>
    <row r="100" spans="1:15" s="91" customFormat="1" ht="12" customHeight="1" thickBot="1" x14ac:dyDescent="0.35">
      <c r="A100" s="101" t="str">
        <f>'S17-DEJ'!F17</f>
        <v>Mixé de dinde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9"/>
    </row>
    <row r="101" spans="1:15" s="91" customFormat="1" ht="12" customHeight="1" x14ac:dyDescent="0.3">
      <c r="A101" s="106">
        <f>'S17-DEJ'!B18</f>
        <v>0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9"/>
    </row>
    <row r="102" spans="1:15" s="91" customFormat="1" ht="12" customHeight="1" x14ac:dyDescent="0.3">
      <c r="A102" s="125" t="str">
        <f>'S17-DEJ'!C18</f>
        <v>Purée de carottes</v>
      </c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</row>
    <row r="103" spans="1:15" s="91" customFormat="1" ht="12" customHeight="1" x14ac:dyDescent="0.3">
      <c r="A103" s="125" t="str">
        <f>'S17-DEJ'!D18</f>
        <v>Purée de Courgettes</v>
      </c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</row>
    <row r="104" spans="1:15" s="91" customFormat="1" ht="12" customHeight="1" x14ac:dyDescent="0.3">
      <c r="A104" s="125" t="str">
        <f>'S17-DEJ'!E18</f>
        <v xml:space="preserve">Purée de Courge  </v>
      </c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5"/>
    </row>
    <row r="105" spans="1:15" s="91" customFormat="1" ht="12" customHeight="1" thickBot="1" x14ac:dyDescent="0.35">
      <c r="A105" s="100" t="str">
        <f>'S17-DEJ'!F18</f>
        <v>Purée d'épinards</v>
      </c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3"/>
    </row>
    <row r="106" spans="1:15" s="91" customFormat="1" ht="12" customHeight="1" x14ac:dyDescent="0.3">
      <c r="A106" s="101" t="s">
        <v>71</v>
      </c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5"/>
    </row>
    <row r="107" spans="1:15" s="91" customFormat="1" ht="12" customHeight="1" thickBot="1" x14ac:dyDescent="0.35">
      <c r="A107" s="100" t="s">
        <v>72</v>
      </c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3"/>
    </row>
    <row r="108" spans="1:15" ht="13.8" x14ac:dyDescent="0.2">
      <c r="A108" s="120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</row>
    <row r="109" spans="1:15" x14ac:dyDescent="0.2">
      <c r="A109" s="122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</row>
    <row r="110" spans="1:15" x14ac:dyDescent="0.2">
      <c r="A110" s="122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</row>
    <row r="111" spans="1:15" x14ac:dyDescent="0.2">
      <c r="A111" s="122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</row>
    <row r="112" spans="1:15" x14ac:dyDescent="0.2">
      <c r="A112" s="122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</row>
    <row r="113" spans="1:15" x14ac:dyDescent="0.2">
      <c r="A113" s="122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</row>
    <row r="114" spans="1:15" x14ac:dyDescent="0.2">
      <c r="A114" s="122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</row>
    <row r="115" spans="1:15" x14ac:dyDescent="0.2">
      <c r="A115" s="122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</row>
    <row r="116" spans="1:15" x14ac:dyDescent="0.2">
      <c r="A116" s="122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</row>
    <row r="117" spans="1:15" x14ac:dyDescent="0.2">
      <c r="A117" s="122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</row>
    <row r="118" spans="1:15" x14ac:dyDescent="0.2">
      <c r="A118" s="122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</row>
    <row r="119" spans="1:15" x14ac:dyDescent="0.2">
      <c r="A119" s="122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</row>
    <row r="120" spans="1:15" x14ac:dyDescent="0.2">
      <c r="A120" s="122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</row>
    <row r="121" spans="1:15" x14ac:dyDescent="0.2">
      <c r="A121" s="122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</row>
    <row r="122" spans="1:15" x14ac:dyDescent="0.2">
      <c r="A122" s="122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</row>
    <row r="123" spans="1:15" x14ac:dyDescent="0.2">
      <c r="A123" s="122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</row>
    <row r="124" spans="1:15" x14ac:dyDescent="0.2">
      <c r="A124" s="122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</row>
    <row r="125" spans="1:15" x14ac:dyDescent="0.2">
      <c r="A125" s="122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</row>
    <row r="126" spans="1:15" x14ac:dyDescent="0.2">
      <c r="A126" s="122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</row>
    <row r="127" spans="1:15" x14ac:dyDescent="0.2">
      <c r="A127" s="122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</row>
    <row r="128" spans="1:15" x14ac:dyDescent="0.2">
      <c r="A128" s="122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</row>
    <row r="129" spans="1:15" x14ac:dyDescent="0.2">
      <c r="A129" s="122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</row>
    <row r="130" spans="1:15" x14ac:dyDescent="0.2">
      <c r="A130" s="122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</row>
    <row r="131" spans="1:15" x14ac:dyDescent="0.2">
      <c r="A131" s="122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</row>
    <row r="132" spans="1:15" x14ac:dyDescent="0.2">
      <c r="A132" s="122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</row>
    <row r="133" spans="1:15" x14ac:dyDescent="0.2">
      <c r="A133" s="122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</row>
  </sheetData>
  <mergeCells count="1">
    <mergeCell ref="B1:O1"/>
  </mergeCells>
  <pageMargins left="0" right="0" top="0" bottom="0" header="0" footer="0"/>
  <pageSetup paperSize="9" fitToHeight="0" orientation="landscape" r:id="rId1"/>
  <rowBreaks count="3" manualBreakCount="3">
    <brk id="29" max="16383" man="1"/>
    <brk id="55" max="16383" man="1"/>
    <brk id="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07" t="s">
        <v>33</v>
      </c>
      <c r="B1" s="207"/>
      <c r="C1" s="207"/>
      <c r="D1" s="207"/>
      <c r="E1" s="207"/>
      <c r="F1" s="207"/>
    </row>
    <row r="2" spans="1:7" ht="24" x14ac:dyDescent="0.3">
      <c r="A2" s="207" t="s">
        <v>34</v>
      </c>
      <c r="B2" s="207"/>
      <c r="C2" s="207"/>
      <c r="D2" s="207"/>
      <c r="E2" s="207"/>
      <c r="F2" s="207"/>
    </row>
    <row r="3" spans="1:7" ht="17.399999999999999" x14ac:dyDescent="0.3">
      <c r="A3" s="208" t="s">
        <v>35</v>
      </c>
      <c r="B3" s="208"/>
      <c r="C3" s="208"/>
      <c r="D3" s="208"/>
      <c r="E3" s="208"/>
      <c r="F3" s="208"/>
    </row>
    <row r="4" spans="1:7" ht="15" thickBot="1" x14ac:dyDescent="0.35"/>
    <row r="5" spans="1:7" ht="17.7" customHeight="1" x14ac:dyDescent="0.3">
      <c r="A5" s="209" t="s">
        <v>3</v>
      </c>
      <c r="B5" s="210"/>
      <c r="C5" s="210"/>
      <c r="D5" s="210"/>
      <c r="E5" s="210"/>
      <c r="F5" s="211"/>
    </row>
    <row r="6" spans="1:7" ht="15" thickBot="1" x14ac:dyDescent="0.35">
      <c r="A6" s="212"/>
      <c r="B6" s="213"/>
      <c r="C6" s="213"/>
      <c r="D6" s="213"/>
      <c r="E6" s="213"/>
      <c r="F6" s="21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1" t="s">
        <v>36</v>
      </c>
      <c r="B10" s="34" t="s">
        <v>37</v>
      </c>
      <c r="C10" s="204" t="s">
        <v>38</v>
      </c>
      <c r="D10" s="46"/>
      <c r="E10" s="71" t="s">
        <v>39</v>
      </c>
      <c r="F10" s="18"/>
    </row>
    <row r="11" spans="1:7" ht="57.6" x14ac:dyDescent="0.3">
      <c r="A11" s="221"/>
      <c r="B11" s="47" t="s">
        <v>40</v>
      </c>
      <c r="C11" s="62" t="s">
        <v>41</v>
      </c>
      <c r="D11" s="39" t="s">
        <v>42</v>
      </c>
      <c r="E11" s="62" t="s">
        <v>43</v>
      </c>
      <c r="F11" s="43" t="s">
        <v>44</v>
      </c>
    </row>
    <row r="12" spans="1:7" ht="12.75" customHeight="1" x14ac:dyDescent="0.3">
      <c r="A12" s="221"/>
      <c r="B12" s="48"/>
      <c r="C12" s="73"/>
      <c r="D12" s="40" t="s">
        <v>45</v>
      </c>
      <c r="E12" s="63" t="s">
        <v>46</v>
      </c>
      <c r="F12" s="41" t="s">
        <v>47</v>
      </c>
    </row>
    <row r="13" spans="1:7" ht="29.4" thickBot="1" x14ac:dyDescent="0.35">
      <c r="A13" s="221"/>
      <c r="B13" s="21" t="s">
        <v>48</v>
      </c>
      <c r="C13" s="64" t="s">
        <v>11</v>
      </c>
      <c r="D13" s="44" t="s">
        <v>11</v>
      </c>
      <c r="E13" s="72"/>
      <c r="F13" s="23" t="s">
        <v>49</v>
      </c>
    </row>
    <row r="14" spans="1:7" ht="15" thickBot="1" x14ac:dyDescent="0.35"/>
    <row r="15" spans="1:7" ht="60" customHeight="1" x14ac:dyDescent="0.3">
      <c r="A15" s="221" t="s">
        <v>50</v>
      </c>
      <c r="B15" s="49" t="s">
        <v>40</v>
      </c>
      <c r="C15" s="66" t="s">
        <v>41</v>
      </c>
      <c r="D15" s="19" t="s">
        <v>51</v>
      </c>
      <c r="E15" s="66" t="s">
        <v>52</v>
      </c>
      <c r="F15" s="25" t="s">
        <v>44</v>
      </c>
      <c r="G15" s="50"/>
    </row>
    <row r="16" spans="1:7" ht="13.5" customHeight="1" x14ac:dyDescent="0.3">
      <c r="A16" s="221"/>
      <c r="B16" s="20" t="s">
        <v>53</v>
      </c>
      <c r="C16" s="59" t="s">
        <v>54</v>
      </c>
      <c r="D16" s="10" t="s">
        <v>55</v>
      </c>
      <c r="E16" s="59" t="s">
        <v>54</v>
      </c>
      <c r="F16" s="12" t="s">
        <v>53</v>
      </c>
      <c r="G16" s="50"/>
    </row>
    <row r="17" spans="1:7" ht="29.4" thickBot="1" x14ac:dyDescent="0.35">
      <c r="A17" s="221"/>
      <c r="B17" s="21" t="s">
        <v>48</v>
      </c>
      <c r="C17" s="65" t="s">
        <v>56</v>
      </c>
      <c r="D17" s="22" t="s">
        <v>57</v>
      </c>
      <c r="E17" s="65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1" t="s">
        <v>60</v>
      </c>
      <c r="B19" s="45" t="s">
        <v>61</v>
      </c>
      <c r="C19" s="70" t="s">
        <v>62</v>
      </c>
      <c r="D19" s="32" t="s">
        <v>63</v>
      </c>
      <c r="E19" s="70" t="s">
        <v>64</v>
      </c>
      <c r="F19" s="33" t="s">
        <v>65</v>
      </c>
      <c r="G19" s="50"/>
    </row>
    <row r="20" spans="1:7" ht="28.8" x14ac:dyDescent="0.3">
      <c r="A20" s="221"/>
      <c r="B20" s="26" t="s">
        <v>66</v>
      </c>
      <c r="C20" s="68" t="s">
        <v>67</v>
      </c>
      <c r="D20" s="27" t="s">
        <v>68</v>
      </c>
      <c r="E20" s="68" t="s">
        <v>69</v>
      </c>
      <c r="F20" s="28" t="s">
        <v>70</v>
      </c>
      <c r="G20" s="50"/>
    </row>
    <row r="21" spans="1:7" ht="28.8" x14ac:dyDescent="0.3">
      <c r="A21" s="221"/>
      <c r="B21" s="26" t="s">
        <v>71</v>
      </c>
      <c r="C21" s="68" t="s">
        <v>72</v>
      </c>
      <c r="D21" s="27" t="s">
        <v>71</v>
      </c>
      <c r="E21" s="68" t="s">
        <v>72</v>
      </c>
      <c r="F21" s="28" t="s">
        <v>71</v>
      </c>
      <c r="G21" s="50"/>
    </row>
    <row r="22" spans="1:7" ht="29.4" thickBot="1" x14ac:dyDescent="0.35">
      <c r="A22" s="221"/>
      <c r="B22" s="29" t="s">
        <v>73</v>
      </c>
      <c r="C22" s="69" t="s">
        <v>74</v>
      </c>
      <c r="D22" s="22" t="s">
        <v>57</v>
      </c>
      <c r="E22" s="69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5" t="s">
        <v>27</v>
      </c>
      <c r="E25" s="217" t="s">
        <v>28</v>
      </c>
      <c r="F25" s="218" t="s">
        <v>29</v>
      </c>
    </row>
    <row r="26" spans="1:7" x14ac:dyDescent="0.3">
      <c r="A26" s="55"/>
      <c r="B26" s="58" t="s">
        <v>30</v>
      </c>
      <c r="C26" s="56"/>
      <c r="D26" s="216"/>
      <c r="E26" s="217"/>
      <c r="F26" s="21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34</v>
      </c>
      <c r="B2" s="207"/>
      <c r="C2" s="207"/>
      <c r="D2" s="207"/>
      <c r="E2" s="207"/>
      <c r="F2" s="207"/>
    </row>
    <row r="3" spans="1:6" ht="17.399999999999999" x14ac:dyDescent="0.3">
      <c r="A3" s="208" t="s">
        <v>35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0" t="s">
        <v>9</v>
      </c>
      <c r="B10" s="79" t="s">
        <v>75</v>
      </c>
      <c r="C10" s="60" t="s">
        <v>11</v>
      </c>
      <c r="D10" s="80" t="s">
        <v>76</v>
      </c>
      <c r="E10" s="76" t="s">
        <v>77</v>
      </c>
      <c r="F10" s="60" t="s">
        <v>11</v>
      </c>
    </row>
    <row r="11" spans="1:6" x14ac:dyDescent="0.3">
      <c r="A11" s="220"/>
      <c r="B11" s="59" t="s">
        <v>78</v>
      </c>
      <c r="C11" s="59" t="s">
        <v>22</v>
      </c>
      <c r="D11" s="205" t="s">
        <v>79</v>
      </c>
      <c r="E11" s="20" t="s">
        <v>19</v>
      </c>
      <c r="F11" s="59" t="s">
        <v>80</v>
      </c>
    </row>
    <row r="12" spans="1:6" ht="15" customHeight="1" thickBot="1" x14ac:dyDescent="0.35">
      <c r="A12" s="220"/>
      <c r="B12" s="78" t="s">
        <v>25</v>
      </c>
      <c r="C12" s="74" t="s">
        <v>23</v>
      </c>
      <c r="D12" s="11"/>
      <c r="E12" s="37" t="s">
        <v>24</v>
      </c>
      <c r="F12" s="74" t="s">
        <v>81</v>
      </c>
    </row>
    <row r="13" spans="1:6" ht="15" thickBot="1" x14ac:dyDescent="0.35">
      <c r="B13" s="75"/>
    </row>
    <row r="14" spans="1:6" ht="27.6" x14ac:dyDescent="0.3">
      <c r="A14" s="220" t="s">
        <v>20</v>
      </c>
      <c r="B14" s="79" t="s">
        <v>75</v>
      </c>
      <c r="C14" s="204" t="s">
        <v>73</v>
      </c>
      <c r="D14" s="80" t="s">
        <v>76</v>
      </c>
      <c r="E14" s="76" t="s">
        <v>77</v>
      </c>
      <c r="F14" s="81" t="s">
        <v>10</v>
      </c>
    </row>
    <row r="15" spans="1:6" ht="13.5" customHeight="1" x14ac:dyDescent="0.3">
      <c r="A15" s="220"/>
      <c r="B15" s="59" t="s">
        <v>13</v>
      </c>
      <c r="C15" s="59" t="s">
        <v>22</v>
      </c>
      <c r="D15" s="205" t="s">
        <v>79</v>
      </c>
      <c r="E15" s="59" t="s">
        <v>82</v>
      </c>
      <c r="F15" s="59" t="s">
        <v>22</v>
      </c>
    </row>
    <row r="16" spans="1:6" ht="26.25" customHeight="1" thickBot="1" x14ac:dyDescent="0.35">
      <c r="A16" s="220"/>
      <c r="B16" s="78" t="s">
        <v>25</v>
      </c>
      <c r="C16" s="74" t="s">
        <v>23</v>
      </c>
      <c r="D16" s="11"/>
      <c r="E16" s="74" t="s">
        <v>24</v>
      </c>
      <c r="F16" s="74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5" t="s">
        <v>27</v>
      </c>
      <c r="E19" s="217" t="s">
        <v>28</v>
      </c>
      <c r="F19" s="218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1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83</v>
      </c>
      <c r="B2" s="207"/>
      <c r="C2" s="207"/>
      <c r="D2" s="207"/>
      <c r="E2" s="207"/>
      <c r="F2" s="207"/>
    </row>
    <row r="3" spans="1:6" ht="17.399999999999999" x14ac:dyDescent="0.3">
      <c r="A3" s="208" t="s">
        <v>84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2" t="s">
        <v>85</v>
      </c>
      <c r="C10" s="83"/>
      <c r="D10" s="2"/>
      <c r="E10" s="204" t="s">
        <v>86</v>
      </c>
      <c r="F10" s="18"/>
    </row>
    <row r="11" spans="1:6" ht="43.2" x14ac:dyDescent="0.3">
      <c r="A11" s="221"/>
      <c r="B11" s="62" t="s">
        <v>87</v>
      </c>
      <c r="C11" s="205" t="s">
        <v>88</v>
      </c>
      <c r="D11" s="39" t="s">
        <v>89</v>
      </c>
      <c r="E11" s="205" t="s">
        <v>90</v>
      </c>
      <c r="F11" s="51" t="s">
        <v>91</v>
      </c>
    </row>
    <row r="12" spans="1:6" ht="12.75" customHeight="1" x14ac:dyDescent="0.3">
      <c r="A12" s="221"/>
      <c r="B12" s="59"/>
      <c r="C12" s="59" t="s">
        <v>13</v>
      </c>
      <c r="D12" s="10" t="s">
        <v>92</v>
      </c>
      <c r="E12" s="59"/>
      <c r="F12" s="12" t="s">
        <v>93</v>
      </c>
    </row>
    <row r="13" spans="1:6" ht="29.4" thickBot="1" x14ac:dyDescent="0.35">
      <c r="A13" s="221"/>
      <c r="B13" s="65" t="str">
        <f>B17</f>
        <v>Compote Pomme Pastèque Eucalyptus</v>
      </c>
      <c r="C13" s="74" t="s">
        <v>11</v>
      </c>
      <c r="D13" s="4" t="str">
        <f>D17</f>
        <v>Compote Pomme Melon Canari</v>
      </c>
      <c r="E13" s="206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1" t="s">
        <v>50</v>
      </c>
      <c r="B15" s="49" t="str">
        <f>B11</f>
        <v xml:space="preserve">Courgettes pommes de terre au pesto et filet de saumon </v>
      </c>
      <c r="C15" s="204" t="str">
        <f>C11</f>
        <v>Veau Marengo revisité</v>
      </c>
      <c r="D15" s="19" t="str">
        <f>D11</f>
        <v>Pâtisson courgettes coquillettes au basilic et filet de poulet</v>
      </c>
      <c r="E15" s="204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1"/>
      <c r="B16" s="20" t="s">
        <v>53</v>
      </c>
      <c r="C16" s="59" t="s">
        <v>13</v>
      </c>
      <c r="D16" s="10" t="s">
        <v>55</v>
      </c>
      <c r="E16" s="59" t="s">
        <v>53</v>
      </c>
      <c r="F16" s="12" t="s">
        <v>54</v>
      </c>
    </row>
    <row r="17" spans="1:6" ht="29.4" thickBot="1" x14ac:dyDescent="0.35">
      <c r="A17" s="221"/>
      <c r="B17" s="21" t="s">
        <v>94</v>
      </c>
      <c r="C17" s="65" t="s">
        <v>95</v>
      </c>
      <c r="D17" s="22" t="s">
        <v>96</v>
      </c>
      <c r="E17" s="65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3" t="s">
        <v>60</v>
      </c>
      <c r="B19" s="15" t="s">
        <v>62</v>
      </c>
      <c r="C19" s="67" t="s">
        <v>61</v>
      </c>
      <c r="D19" s="32" t="s">
        <v>99</v>
      </c>
      <c r="E19" s="67" t="s">
        <v>63</v>
      </c>
      <c r="F19" s="15" t="s">
        <v>64</v>
      </c>
    </row>
    <row r="20" spans="1:6" ht="28.8" x14ac:dyDescent="0.3">
      <c r="A20" s="223"/>
      <c r="B20" s="26" t="s">
        <v>68</v>
      </c>
      <c r="C20" s="68" t="s">
        <v>66</v>
      </c>
      <c r="D20" s="27" t="s">
        <v>100</v>
      </c>
      <c r="E20" s="68" t="s">
        <v>101</v>
      </c>
      <c r="F20" s="68" t="s">
        <v>102</v>
      </c>
    </row>
    <row r="21" spans="1:6" ht="28.8" x14ac:dyDescent="0.3">
      <c r="A21" s="223"/>
      <c r="B21" s="26" t="s">
        <v>71</v>
      </c>
      <c r="C21" s="68" t="s">
        <v>72</v>
      </c>
      <c r="D21" s="27" t="s">
        <v>71</v>
      </c>
      <c r="E21" s="68" t="s">
        <v>72</v>
      </c>
      <c r="F21" s="68" t="s">
        <v>71</v>
      </c>
    </row>
    <row r="22" spans="1:6" ht="43.8" thickBot="1" x14ac:dyDescent="0.35">
      <c r="A22" s="223"/>
      <c r="B22" s="29" t="s">
        <v>73</v>
      </c>
      <c r="C22" s="69" t="s">
        <v>74</v>
      </c>
      <c r="D22" s="30" t="s">
        <v>103</v>
      </c>
      <c r="E22" s="69" t="s">
        <v>74</v>
      </c>
      <c r="F22" s="69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88" t="s">
        <v>26</v>
      </c>
      <c r="C25" s="54"/>
      <c r="D25" s="215" t="s">
        <v>27</v>
      </c>
      <c r="E25" s="217" t="s">
        <v>28</v>
      </c>
      <c r="F25" s="222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83</v>
      </c>
      <c r="B2" s="207"/>
      <c r="C2" s="207"/>
      <c r="D2" s="207"/>
      <c r="E2" s="207"/>
      <c r="F2" s="207"/>
    </row>
    <row r="3" spans="1:6" ht="17.399999999999999" x14ac:dyDescent="0.3">
      <c r="A3" s="208" t="str">
        <f>'S39 DEJ'!A3:F3</f>
        <v>Découverte du Melon Canari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76" t="s">
        <v>104</v>
      </c>
      <c r="C10" s="60" t="s">
        <v>105</v>
      </c>
      <c r="D10" s="80" t="s">
        <v>10</v>
      </c>
      <c r="E10" s="81" t="s">
        <v>106</v>
      </c>
      <c r="F10" s="84" t="s">
        <v>104</v>
      </c>
    </row>
    <row r="11" spans="1:6" x14ac:dyDescent="0.3">
      <c r="A11" s="220"/>
      <c r="B11" s="20" t="s">
        <v>13</v>
      </c>
      <c r="C11" s="59" t="s">
        <v>12</v>
      </c>
      <c r="D11" s="10" t="s">
        <v>107</v>
      </c>
      <c r="E11" s="59" t="s">
        <v>13</v>
      </c>
      <c r="F11" s="59" t="s">
        <v>108</v>
      </c>
    </row>
    <row r="12" spans="1:6" ht="15" customHeight="1" thickBot="1" x14ac:dyDescent="0.35">
      <c r="A12" s="220"/>
      <c r="B12" s="78" t="s">
        <v>23</v>
      </c>
      <c r="C12" s="85" t="s">
        <v>109</v>
      </c>
      <c r="D12" s="11" t="s">
        <v>110</v>
      </c>
      <c r="E12" s="74" t="s">
        <v>111</v>
      </c>
      <c r="F12" s="74" t="s">
        <v>25</v>
      </c>
    </row>
    <row r="13" spans="1:6" ht="15" thickBot="1" x14ac:dyDescent="0.35">
      <c r="B13" s="75"/>
    </row>
    <row r="14" spans="1:6" x14ac:dyDescent="0.3">
      <c r="A14" s="220" t="s">
        <v>20</v>
      </c>
      <c r="B14" s="79" t="s">
        <v>10</v>
      </c>
      <c r="C14" s="204" t="s">
        <v>21</v>
      </c>
      <c r="D14" s="80" t="s">
        <v>10</v>
      </c>
      <c r="E14" s="81" t="s">
        <v>106</v>
      </c>
      <c r="F14" s="81" t="s">
        <v>10</v>
      </c>
    </row>
    <row r="15" spans="1:6" ht="13.5" customHeight="1" x14ac:dyDescent="0.3">
      <c r="A15" s="220"/>
      <c r="B15" s="20" t="s">
        <v>13</v>
      </c>
      <c r="C15" s="59" t="s">
        <v>108</v>
      </c>
      <c r="D15" s="10" t="s">
        <v>107</v>
      </c>
      <c r="E15" s="20" t="s">
        <v>13</v>
      </c>
      <c r="F15" s="59" t="s">
        <v>108</v>
      </c>
    </row>
    <row r="16" spans="1:6" ht="26.25" customHeight="1" thickBot="1" x14ac:dyDescent="0.35">
      <c r="A16" s="220"/>
      <c r="B16" s="78" t="s">
        <v>23</v>
      </c>
      <c r="C16" s="74" t="s">
        <v>112</v>
      </c>
      <c r="D16" s="11" t="s">
        <v>110</v>
      </c>
      <c r="E16" s="78" t="s">
        <v>23</v>
      </c>
      <c r="F16" s="74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88" t="s">
        <v>26</v>
      </c>
      <c r="C19" s="54"/>
      <c r="D19" s="215" t="s">
        <v>27</v>
      </c>
      <c r="E19" s="217" t="s">
        <v>28</v>
      </c>
      <c r="F19" s="222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113</v>
      </c>
      <c r="B2" s="207"/>
      <c r="C2" s="207"/>
      <c r="D2" s="207"/>
      <c r="E2" s="207"/>
      <c r="F2" s="207"/>
    </row>
    <row r="3" spans="1:6" ht="17.399999999999999" x14ac:dyDescent="0.3">
      <c r="A3" s="208" t="s">
        <v>114</v>
      </c>
      <c r="B3" s="208"/>
      <c r="C3" s="208"/>
      <c r="D3" s="208"/>
      <c r="E3" s="208"/>
      <c r="F3" s="208"/>
    </row>
    <row r="4" spans="1:6" ht="18" thickBot="1" x14ac:dyDescent="0.35">
      <c r="A4" s="208"/>
      <c r="B4" s="208"/>
      <c r="C4" s="208"/>
      <c r="D4" s="208"/>
      <c r="E4" s="208"/>
      <c r="F4" s="208"/>
    </row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204" t="s">
        <v>115</v>
      </c>
      <c r="C10" s="86"/>
      <c r="D10" s="204" t="s">
        <v>116</v>
      </c>
      <c r="E10" s="204"/>
      <c r="F10" s="18"/>
    </row>
    <row r="11" spans="1:6" ht="43.2" x14ac:dyDescent="0.3">
      <c r="A11" s="221"/>
      <c r="B11" s="47" t="s">
        <v>117</v>
      </c>
      <c r="C11" s="62" t="s">
        <v>118</v>
      </c>
      <c r="D11" s="47" t="s">
        <v>119</v>
      </c>
      <c r="E11" s="205" t="s">
        <v>120</v>
      </c>
      <c r="F11" s="51" t="s">
        <v>121</v>
      </c>
    </row>
    <row r="12" spans="1:6" ht="12.75" customHeight="1" x14ac:dyDescent="0.3">
      <c r="A12" s="221"/>
      <c r="B12" s="59"/>
      <c r="C12" s="20" t="str">
        <f>C16</f>
        <v>Yaourt nature</v>
      </c>
      <c r="D12" s="59" t="s">
        <v>19</v>
      </c>
      <c r="E12" s="59" t="str">
        <f>E16</f>
        <v xml:space="preserve">Fromage blanc nature </v>
      </c>
      <c r="F12" s="12" t="s">
        <v>122</v>
      </c>
    </row>
    <row r="13" spans="1:6" ht="28.2" thickBot="1" x14ac:dyDescent="0.35">
      <c r="A13" s="221"/>
      <c r="B13" s="74" t="s">
        <v>11</v>
      </c>
      <c r="C13" s="82" t="str">
        <f>C17</f>
        <v>Compote Pomme Melon Vanille</v>
      </c>
      <c r="D13" s="82" t="str">
        <f>D17</f>
        <v>Compote Banane Pomme Citronnelle</v>
      </c>
      <c r="E13" s="74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1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6" t="str">
        <f>D11</f>
        <v>Carottes au curry pommes de terre et poulet tandoori</v>
      </c>
      <c r="E15" s="49" t="str">
        <f>E11</f>
        <v>Légumes d'été pâtes à la cardamome et filet de bœuf</v>
      </c>
      <c r="F15" s="66" t="str">
        <f>F11</f>
        <v>Potiron boulgour et dos de Cabillaud</v>
      </c>
    </row>
    <row r="16" spans="1:6" ht="13.5" customHeight="1" x14ac:dyDescent="0.3">
      <c r="A16" s="221"/>
      <c r="B16" s="59" t="s">
        <v>82</v>
      </c>
      <c r="C16" s="20" t="s">
        <v>13</v>
      </c>
      <c r="D16" s="59" t="s">
        <v>53</v>
      </c>
      <c r="E16" s="59" t="s">
        <v>55</v>
      </c>
      <c r="F16" s="12" t="s">
        <v>54</v>
      </c>
    </row>
    <row r="17" spans="1:6" ht="29.4" thickBot="1" x14ac:dyDescent="0.35">
      <c r="A17" s="221"/>
      <c r="B17" s="65" t="s">
        <v>123</v>
      </c>
      <c r="C17" s="82" t="s">
        <v>124</v>
      </c>
      <c r="D17" s="206" t="s">
        <v>125</v>
      </c>
      <c r="E17" s="65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3" t="s">
        <v>60</v>
      </c>
      <c r="B19" s="32" t="s">
        <v>61</v>
      </c>
      <c r="C19" s="15" t="s">
        <v>62</v>
      </c>
      <c r="D19" s="67" t="s">
        <v>99</v>
      </c>
      <c r="E19" s="33" t="s">
        <v>63</v>
      </c>
      <c r="F19" s="15" t="s">
        <v>64</v>
      </c>
    </row>
    <row r="20" spans="1:6" ht="28.8" x14ac:dyDescent="0.3">
      <c r="A20" s="223"/>
      <c r="B20" s="26" t="s">
        <v>127</v>
      </c>
      <c r="C20" s="26" t="s">
        <v>68</v>
      </c>
      <c r="D20" s="68" t="s">
        <v>66</v>
      </c>
      <c r="E20" s="28" t="s">
        <v>128</v>
      </c>
      <c r="F20" s="28" t="s">
        <v>129</v>
      </c>
    </row>
    <row r="21" spans="1:6" ht="28.8" x14ac:dyDescent="0.3">
      <c r="A21" s="223"/>
      <c r="B21" s="26" t="s">
        <v>71</v>
      </c>
      <c r="C21" s="26" t="s">
        <v>72</v>
      </c>
      <c r="D21" s="68" t="s">
        <v>71</v>
      </c>
      <c r="E21" s="28" t="s">
        <v>72</v>
      </c>
      <c r="F21" s="28" t="s">
        <v>71</v>
      </c>
    </row>
    <row r="22" spans="1:6" ht="15" thickBot="1" x14ac:dyDescent="0.35">
      <c r="A22" s="223"/>
      <c r="B22" s="69" t="s">
        <v>73</v>
      </c>
      <c r="C22" s="29" t="s">
        <v>74</v>
      </c>
      <c r="D22" s="69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88" t="s">
        <v>26</v>
      </c>
      <c r="C25" s="54"/>
      <c r="D25" s="215" t="s">
        <v>27</v>
      </c>
      <c r="E25" s="217" t="s">
        <v>28</v>
      </c>
      <c r="F25" s="222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tr">
        <f>'S40 DEJ'!A2:F2</f>
        <v>Du 28 septembre au 2 octobre 2020</v>
      </c>
      <c r="B2" s="207"/>
      <c r="C2" s="207"/>
      <c r="D2" s="207"/>
      <c r="E2" s="207"/>
      <c r="F2" s="207"/>
    </row>
    <row r="3" spans="1:6" ht="17.399999999999999" x14ac:dyDescent="0.3">
      <c r="A3" s="208" t="str">
        <f>'S40 DEJ'!A3:F3</f>
        <v>Découverte de la Patate Douce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204" t="s">
        <v>21</v>
      </c>
      <c r="C10" s="84" t="s">
        <v>11</v>
      </c>
      <c r="D10" s="84" t="s">
        <v>11</v>
      </c>
      <c r="E10" s="81" t="s">
        <v>10</v>
      </c>
      <c r="F10" s="84" t="s">
        <v>11</v>
      </c>
    </row>
    <row r="11" spans="1:6" x14ac:dyDescent="0.3">
      <c r="A11" s="220"/>
      <c r="B11" s="10" t="s">
        <v>107</v>
      </c>
      <c r="C11" s="59" t="s">
        <v>55</v>
      </c>
      <c r="D11" s="20" t="s">
        <v>13</v>
      </c>
      <c r="E11" s="87" t="s">
        <v>130</v>
      </c>
      <c r="F11" s="87" t="s">
        <v>55</v>
      </c>
    </row>
    <row r="12" spans="1:6" ht="15" customHeight="1" thickBot="1" x14ac:dyDescent="0.35">
      <c r="A12" s="220"/>
      <c r="B12" s="78" t="s">
        <v>131</v>
      </c>
      <c r="C12" s="74" t="s">
        <v>132</v>
      </c>
      <c r="D12" s="11" t="s">
        <v>111</v>
      </c>
      <c r="E12" s="74" t="s">
        <v>12</v>
      </c>
      <c r="F12" s="74" t="s">
        <v>110</v>
      </c>
    </row>
    <row r="13" spans="1:6" ht="15" thickBot="1" x14ac:dyDescent="0.35">
      <c r="B13" s="75"/>
    </row>
    <row r="14" spans="1:6" x14ac:dyDescent="0.3">
      <c r="A14" s="220" t="s">
        <v>20</v>
      </c>
      <c r="B14" s="204" t="s">
        <v>21</v>
      </c>
      <c r="C14" s="80" t="s">
        <v>10</v>
      </c>
      <c r="D14" s="81" t="s">
        <v>21</v>
      </c>
      <c r="E14" s="81" t="s">
        <v>10</v>
      </c>
      <c r="F14" s="81" t="s">
        <v>21</v>
      </c>
    </row>
    <row r="15" spans="1:6" ht="13.5" customHeight="1" x14ac:dyDescent="0.3">
      <c r="A15" s="220"/>
      <c r="B15" s="10" t="s">
        <v>107</v>
      </c>
      <c r="C15" s="59" t="s">
        <v>55</v>
      </c>
      <c r="D15" s="20" t="s">
        <v>13</v>
      </c>
      <c r="E15" s="59" t="s">
        <v>107</v>
      </c>
      <c r="F15" s="59" t="str">
        <f>C15</f>
        <v xml:space="preserve">Fromage blanc nature </v>
      </c>
    </row>
    <row r="16" spans="1:6" ht="26.25" customHeight="1" thickBot="1" x14ac:dyDescent="0.35">
      <c r="A16" s="220"/>
      <c r="B16" s="11" t="s">
        <v>110</v>
      </c>
      <c r="C16" s="74" t="s">
        <v>132</v>
      </c>
      <c r="D16" s="11" t="s">
        <v>25</v>
      </c>
      <c r="E16" s="74" t="s">
        <v>112</v>
      </c>
      <c r="F16" s="74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88" t="s">
        <v>26</v>
      </c>
      <c r="C19" s="54"/>
      <c r="D19" s="215" t="s">
        <v>27</v>
      </c>
      <c r="E19" s="217" t="s">
        <v>28</v>
      </c>
      <c r="F19" s="222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sheetPr>
    <pageSetUpPr fitToPage="1"/>
  </sheetPr>
  <dimension ref="A1:H30"/>
  <sheetViews>
    <sheetView tabSelected="1" view="pageBreakPreview" topLeftCell="A7" zoomScale="90" zoomScaleNormal="90" zoomScaleSheetLayoutView="90" workbookViewId="0">
      <selection activeCell="C22" sqref="C22"/>
    </sheetView>
  </sheetViews>
  <sheetFormatPr baseColWidth="10" defaultColWidth="11.44140625" defaultRowHeight="14.4" x14ac:dyDescent="0.3"/>
  <cols>
    <col min="1" max="1" width="16.6640625" style="8" customWidth="1"/>
    <col min="2" max="6" width="21.44140625" customWidth="1"/>
  </cols>
  <sheetData>
    <row r="1" spans="1:8" ht="24" customHeight="1" x14ac:dyDescent="0.3">
      <c r="A1" s="207" t="s">
        <v>33</v>
      </c>
      <c r="B1" s="207"/>
      <c r="C1" s="207"/>
      <c r="D1" s="207"/>
      <c r="E1" s="207"/>
      <c r="F1" s="207"/>
    </row>
    <row r="2" spans="1:8" ht="24" customHeight="1" x14ac:dyDescent="0.3">
      <c r="A2" s="207" t="s">
        <v>133</v>
      </c>
      <c r="B2" s="207"/>
      <c r="C2" s="207"/>
      <c r="D2" s="207"/>
      <c r="E2" s="207"/>
      <c r="F2" s="207"/>
    </row>
    <row r="3" spans="1:8" ht="24" customHeight="1" x14ac:dyDescent="0.3">
      <c r="A3" s="208" t="s">
        <v>134</v>
      </c>
      <c r="B3" s="208"/>
      <c r="C3" s="208"/>
      <c r="D3" s="208"/>
      <c r="E3" s="208"/>
      <c r="F3" s="208"/>
    </row>
    <row r="4" spans="1:8" ht="18" customHeight="1" thickBot="1" x14ac:dyDescent="0.35">
      <c r="A4" s="199"/>
      <c r="B4" s="199"/>
      <c r="C4" s="199"/>
      <c r="D4" s="199"/>
      <c r="E4" s="199"/>
      <c r="F4" s="199"/>
    </row>
    <row r="5" spans="1:8" ht="17.7" customHeight="1" x14ac:dyDescent="0.3">
      <c r="A5" s="209" t="s">
        <v>135</v>
      </c>
      <c r="B5" s="210"/>
      <c r="C5" s="210"/>
      <c r="D5" s="210"/>
      <c r="E5" s="210"/>
      <c r="F5" s="211"/>
    </row>
    <row r="6" spans="1:8" ht="16.2" customHeight="1" thickBot="1" x14ac:dyDescent="0.35">
      <c r="A6" s="212"/>
      <c r="B6" s="213"/>
      <c r="C6" s="213"/>
      <c r="D6" s="213"/>
      <c r="E6" s="213"/>
      <c r="F6" s="214"/>
    </row>
    <row r="7" spans="1:8" ht="8.25" customHeight="1" thickBot="1" x14ac:dyDescent="0.4">
      <c r="A7" s="9"/>
      <c r="B7" s="7"/>
      <c r="C7" s="7"/>
      <c r="D7" s="7"/>
      <c r="E7" s="7"/>
      <c r="F7" s="7"/>
    </row>
    <row r="8" spans="1:8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8" ht="30" customHeight="1" thickBot="1" x14ac:dyDescent="0.35">
      <c r="D9" s="154" t="s">
        <v>136</v>
      </c>
      <c r="F9" s="83"/>
    </row>
    <row r="10" spans="1:8" ht="27.6" customHeight="1" x14ac:dyDescent="0.3">
      <c r="A10" s="223" t="s">
        <v>36</v>
      </c>
      <c r="B10" s="140" t="s">
        <v>137</v>
      </c>
      <c r="C10" s="140"/>
      <c r="D10" s="141" t="s">
        <v>138</v>
      </c>
      <c r="E10" s="155" t="s">
        <v>139</v>
      </c>
      <c r="F10" s="141"/>
    </row>
    <row r="11" spans="1:8" ht="66.599999999999994" customHeight="1" x14ac:dyDescent="0.3">
      <c r="A11" s="223"/>
      <c r="B11" s="156" t="s">
        <v>140</v>
      </c>
      <c r="C11" s="156" t="s">
        <v>141</v>
      </c>
      <c r="D11" s="156" t="s">
        <v>142</v>
      </c>
      <c r="E11" s="156" t="s">
        <v>143</v>
      </c>
      <c r="F11" s="157" t="s">
        <v>144</v>
      </c>
      <c r="H11" s="136"/>
    </row>
    <row r="12" spans="1:8" ht="35.4" customHeight="1" thickBot="1" x14ac:dyDescent="0.35">
      <c r="B12" s="158" t="s">
        <v>145</v>
      </c>
      <c r="C12" s="158" t="s">
        <v>146</v>
      </c>
      <c r="D12" s="158" t="s">
        <v>147</v>
      </c>
      <c r="E12" s="158" t="s">
        <v>148</v>
      </c>
      <c r="F12" s="158" t="s">
        <v>149</v>
      </c>
    </row>
    <row r="13" spans="1:8" ht="7.95" customHeight="1" thickBot="1" x14ac:dyDescent="0.35">
      <c r="A13" s="128"/>
      <c r="B13" s="153"/>
      <c r="C13" s="126"/>
      <c r="D13" s="126"/>
      <c r="E13" s="126"/>
      <c r="F13" s="126"/>
    </row>
    <row r="14" spans="1:8" ht="69" customHeight="1" x14ac:dyDescent="0.3">
      <c r="A14" s="223" t="s">
        <v>50</v>
      </c>
      <c r="B14" s="170" t="s">
        <v>140</v>
      </c>
      <c r="C14" s="171" t="s">
        <v>141</v>
      </c>
      <c r="D14" s="171" t="s">
        <v>150</v>
      </c>
      <c r="E14" s="171" t="s">
        <v>143</v>
      </c>
      <c r="F14" s="172" t="s">
        <v>144</v>
      </c>
    </row>
    <row r="15" spans="1:8" ht="28.2" thickBot="1" x14ac:dyDescent="0.35">
      <c r="A15" s="223"/>
      <c r="B15" s="173" t="s">
        <v>145</v>
      </c>
      <c r="C15" s="174" t="s">
        <v>146</v>
      </c>
      <c r="D15" s="174" t="s">
        <v>147</v>
      </c>
      <c r="E15" s="174" t="s">
        <v>148</v>
      </c>
      <c r="F15" s="175" t="s">
        <v>149</v>
      </c>
      <c r="H15" s="223"/>
    </row>
    <row r="16" spans="1:8" ht="9.6" customHeight="1" thickBot="1" x14ac:dyDescent="0.35">
      <c r="A16" s="128"/>
      <c r="B16" s="153"/>
      <c r="C16" s="126"/>
      <c r="D16" s="126"/>
      <c r="E16" s="126"/>
      <c r="F16" s="126"/>
      <c r="H16" s="223"/>
    </row>
    <row r="17" spans="1:8" ht="14.4" customHeight="1" x14ac:dyDescent="0.3">
      <c r="A17" s="223" t="s">
        <v>60</v>
      </c>
      <c r="B17" s="140" t="s">
        <v>151</v>
      </c>
      <c r="C17" s="159" t="s">
        <v>152</v>
      </c>
      <c r="D17" s="140" t="s">
        <v>99</v>
      </c>
      <c r="E17" s="140" t="s">
        <v>153</v>
      </c>
      <c r="F17" s="159" t="s">
        <v>152</v>
      </c>
      <c r="H17" s="223"/>
    </row>
    <row r="18" spans="1:8" ht="25.95" customHeight="1" x14ac:dyDescent="0.3">
      <c r="A18" s="223"/>
      <c r="B18" s="157" t="s">
        <v>154</v>
      </c>
      <c r="C18" s="157" t="s">
        <v>155</v>
      </c>
      <c r="D18" s="157" t="s">
        <v>156</v>
      </c>
      <c r="E18" s="157" t="s">
        <v>157</v>
      </c>
      <c r="F18" s="156" t="s">
        <v>158</v>
      </c>
      <c r="H18" s="223"/>
    </row>
    <row r="19" spans="1:8" ht="16.95" customHeight="1" x14ac:dyDescent="0.3">
      <c r="A19" s="223"/>
      <c r="B19" s="157" t="s">
        <v>72</v>
      </c>
      <c r="C19" s="156" t="s">
        <v>71</v>
      </c>
      <c r="D19" s="157" t="s">
        <v>159</v>
      </c>
      <c r="E19" s="157" t="s">
        <v>72</v>
      </c>
      <c r="F19" s="156" t="s">
        <v>71</v>
      </c>
    </row>
    <row r="20" spans="1:8" ht="18" customHeight="1" thickBot="1" x14ac:dyDescent="0.35">
      <c r="A20" s="223"/>
      <c r="B20" s="158" t="s">
        <v>160</v>
      </c>
      <c r="C20" s="158" t="s">
        <v>146</v>
      </c>
      <c r="D20" s="158" t="s">
        <v>161</v>
      </c>
      <c r="E20" s="158" t="s">
        <v>162</v>
      </c>
      <c r="F20" s="158" t="s">
        <v>161</v>
      </c>
    </row>
    <row r="21" spans="1:8" ht="10.95" customHeight="1" thickBot="1" x14ac:dyDescent="0.35">
      <c r="B21" s="153"/>
      <c r="C21" s="127"/>
      <c r="D21" s="127"/>
      <c r="E21" s="127"/>
      <c r="F21" s="127"/>
    </row>
    <row r="22" spans="1:8" ht="24" customHeight="1" x14ac:dyDescent="0.3">
      <c r="A22" s="200"/>
      <c r="B22" s="135" t="str">
        <f>B18</f>
        <v>Purée De Purée de Brocolis</v>
      </c>
      <c r="C22" s="135" t="str">
        <f>C18</f>
        <v xml:space="preserve">Purée de Courge Butternut </v>
      </c>
      <c r="D22" s="201" t="str">
        <f t="shared" ref="D22:F22" si="0">D18</f>
        <v>Purée de Carottes</v>
      </c>
      <c r="E22" s="201" t="str">
        <f t="shared" si="0"/>
        <v>Purée de Blancs de Poireaux</v>
      </c>
      <c r="F22" s="131" t="str">
        <f t="shared" si="0"/>
        <v>Purée de Blettes</v>
      </c>
    </row>
    <row r="23" spans="1:8" ht="25.2" customHeight="1" thickBot="1" x14ac:dyDescent="0.35">
      <c r="A23" s="200" t="s">
        <v>163</v>
      </c>
      <c r="B23" s="132" t="str">
        <f>B20</f>
        <v xml:space="preserve">Compote Banane Pomme  </v>
      </c>
      <c r="C23" s="132" t="str">
        <f>C20</f>
        <v>Compote Pomme Poire</v>
      </c>
      <c r="D23" s="203" t="str">
        <f t="shared" ref="D23:F23" si="1">D20</f>
        <v xml:space="preserve">Compote Pomme </v>
      </c>
      <c r="E23" s="203" t="str">
        <f t="shared" si="1"/>
        <v xml:space="preserve">Compote Pomme Orange </v>
      </c>
      <c r="F23" s="134" t="str">
        <f t="shared" si="1"/>
        <v xml:space="preserve">Compote Pomme </v>
      </c>
    </row>
    <row r="24" spans="1:8" ht="9.75" customHeight="1" x14ac:dyDescent="0.3">
      <c r="B24" s="89"/>
      <c r="C24" s="89"/>
      <c r="D24" s="89"/>
      <c r="E24" s="89"/>
      <c r="F24" s="89"/>
    </row>
    <row r="25" spans="1:8" ht="3" customHeight="1" x14ac:dyDescent="0.3">
      <c r="A25" s="52"/>
      <c r="B25" s="52"/>
      <c r="C25" s="52"/>
      <c r="D25" s="52"/>
      <c r="E25" s="52"/>
      <c r="F25" s="52"/>
    </row>
    <row r="26" spans="1:8" ht="13.5" customHeight="1" x14ac:dyDescent="0.3">
      <c r="A26" s="53"/>
      <c r="B26" s="88" t="s">
        <v>26</v>
      </c>
      <c r="C26" s="54"/>
      <c r="D26" s="215"/>
    </row>
    <row r="27" spans="1:8" x14ac:dyDescent="0.3">
      <c r="A27" s="55"/>
      <c r="B27" s="58" t="s">
        <v>30</v>
      </c>
      <c r="C27" s="56"/>
      <c r="D27" s="216"/>
    </row>
    <row r="28" spans="1:8" x14ac:dyDescent="0.3">
      <c r="A28" s="52"/>
      <c r="B28" s="124" t="s">
        <v>164</v>
      </c>
      <c r="C28" s="52"/>
      <c r="D28" s="52"/>
      <c r="E28" s="52"/>
      <c r="F28" s="52"/>
    </row>
    <row r="29" spans="1:8" x14ac:dyDescent="0.3">
      <c r="A29" s="52"/>
      <c r="B29" s="52" t="s">
        <v>31</v>
      </c>
      <c r="C29" s="52"/>
      <c r="D29" s="52"/>
      <c r="E29" s="52"/>
      <c r="F29" s="52"/>
    </row>
    <row r="30" spans="1:8" x14ac:dyDescent="0.3">
      <c r="B30" s="52" t="s">
        <v>165</v>
      </c>
    </row>
  </sheetData>
  <mergeCells count="9">
    <mergeCell ref="H15:H18"/>
    <mergeCell ref="A17:A20"/>
    <mergeCell ref="D26:D27"/>
    <mergeCell ref="A14:A15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F31"/>
  <sheetViews>
    <sheetView tabSelected="1" view="pageBreakPreview" topLeftCell="A13" zoomScale="90" zoomScaleNormal="85" zoomScaleSheetLayoutView="90" workbookViewId="0">
      <selection activeCell="C22" sqref="C22"/>
    </sheetView>
  </sheetViews>
  <sheetFormatPr baseColWidth="10" defaultColWidth="11.44140625" defaultRowHeight="14.4" x14ac:dyDescent="0.3"/>
  <cols>
    <col min="1" max="1" width="16.6640625" style="8" customWidth="1"/>
    <col min="2" max="6" width="21.44140625" customWidth="1"/>
  </cols>
  <sheetData>
    <row r="1" spans="1:6" ht="24" customHeight="1" x14ac:dyDescent="0.3">
      <c r="A1" s="207" t="s">
        <v>33</v>
      </c>
      <c r="B1" s="207"/>
      <c r="C1" s="207"/>
      <c r="D1" s="207"/>
      <c r="E1" s="207"/>
      <c r="F1" s="207"/>
    </row>
    <row r="2" spans="1:6" ht="24" customHeight="1" x14ac:dyDescent="0.3">
      <c r="A2" s="207" t="s">
        <v>166</v>
      </c>
      <c r="B2" s="207"/>
      <c r="C2" s="207"/>
      <c r="D2" s="207"/>
      <c r="E2" s="207"/>
      <c r="F2" s="207"/>
    </row>
    <row r="3" spans="1:6" ht="24" customHeight="1" x14ac:dyDescent="0.3">
      <c r="A3" s="208" t="s">
        <v>167</v>
      </c>
      <c r="B3" s="208"/>
      <c r="C3" s="208"/>
      <c r="D3" s="208"/>
      <c r="E3" s="208"/>
      <c r="F3" s="208"/>
    </row>
    <row r="4" spans="1:6" ht="21" customHeight="1" x14ac:dyDescent="0.3">
      <c r="A4" s="145"/>
      <c r="B4" s="137"/>
      <c r="E4" s="137"/>
      <c r="F4" s="145"/>
    </row>
    <row r="5" spans="1:6" ht="18" customHeight="1" thickBot="1" x14ac:dyDescent="0.35">
      <c r="A5" s="145"/>
      <c r="B5" s="137"/>
      <c r="E5" s="137"/>
      <c r="F5" s="145"/>
    </row>
    <row r="6" spans="1:6" ht="17.7" customHeight="1" x14ac:dyDescent="0.3">
      <c r="A6" s="209" t="s">
        <v>135</v>
      </c>
      <c r="B6" s="210"/>
      <c r="C6" s="210"/>
      <c r="D6" s="210"/>
      <c r="E6" s="210"/>
      <c r="F6" s="211"/>
    </row>
    <row r="7" spans="1:6" ht="16.2" customHeight="1" thickBot="1" x14ac:dyDescent="0.35">
      <c r="A7" s="212"/>
      <c r="B7" s="213"/>
      <c r="C7" s="213"/>
      <c r="D7" s="213"/>
      <c r="E7" s="213"/>
      <c r="F7" s="214"/>
    </row>
    <row r="8" spans="1:6" ht="8.25" customHeight="1" thickBot="1" x14ac:dyDescent="0.4">
      <c r="A8" s="9"/>
      <c r="B8" s="7"/>
      <c r="C8" s="7"/>
      <c r="D8" s="7"/>
      <c r="E8" s="7"/>
      <c r="F8" s="7"/>
    </row>
    <row r="9" spans="1:6" ht="30" customHeight="1" x14ac:dyDescent="0.3">
      <c r="B9" s="1" t="s">
        <v>4</v>
      </c>
      <c r="C9" s="1" t="s">
        <v>5</v>
      </c>
      <c r="D9" s="1" t="s">
        <v>6</v>
      </c>
      <c r="E9" s="1" t="s">
        <v>7</v>
      </c>
      <c r="F9" s="90" t="s">
        <v>8</v>
      </c>
    </row>
    <row r="10" spans="1:6" ht="30" customHeight="1" thickBot="1" x14ac:dyDescent="0.35">
      <c r="B10" s="154" t="s">
        <v>136</v>
      </c>
    </row>
    <row r="11" spans="1:6" ht="37.950000000000003" customHeight="1" x14ac:dyDescent="0.3">
      <c r="A11" s="223" t="s">
        <v>36</v>
      </c>
      <c r="B11" s="196"/>
      <c r="C11" s="198"/>
      <c r="D11" s="131" t="s">
        <v>168</v>
      </c>
      <c r="E11" s="140" t="s">
        <v>169</v>
      </c>
      <c r="F11" s="141"/>
    </row>
    <row r="12" spans="1:6" ht="66" customHeight="1" x14ac:dyDescent="0.3">
      <c r="A12" s="223"/>
      <c r="B12" s="197" t="s">
        <v>170</v>
      </c>
      <c r="C12" s="202" t="s">
        <v>171</v>
      </c>
      <c r="D12" s="163" t="s">
        <v>172</v>
      </c>
      <c r="E12" s="157" t="s">
        <v>173</v>
      </c>
      <c r="F12" s="157" t="s">
        <v>174</v>
      </c>
    </row>
    <row r="13" spans="1:6" ht="28.2" thickBot="1" x14ac:dyDescent="0.35">
      <c r="B13" s="197" t="s">
        <v>175</v>
      </c>
      <c r="C13" s="203" t="s">
        <v>176</v>
      </c>
      <c r="D13" s="163" t="s">
        <v>177</v>
      </c>
      <c r="E13" s="157" t="s">
        <v>178</v>
      </c>
      <c r="F13" s="157" t="s">
        <v>179</v>
      </c>
    </row>
    <row r="14" spans="1:6" ht="6.6" customHeight="1" thickBot="1" x14ac:dyDescent="0.35">
      <c r="A14" s="128"/>
      <c r="B14" s="186"/>
      <c r="C14" s="187"/>
      <c r="D14" s="187"/>
      <c r="E14" s="187"/>
      <c r="F14" s="188"/>
    </row>
    <row r="15" spans="1:6" ht="68.400000000000006" customHeight="1" x14ac:dyDescent="0.3">
      <c r="A15" s="223" t="s">
        <v>50</v>
      </c>
      <c r="B15" s="135" t="s">
        <v>180</v>
      </c>
      <c r="C15" s="201" t="s">
        <v>171</v>
      </c>
      <c r="D15" s="130" t="s">
        <v>172</v>
      </c>
      <c r="E15" s="201" t="s">
        <v>173</v>
      </c>
      <c r="F15" s="131" t="s">
        <v>174</v>
      </c>
    </row>
    <row r="16" spans="1:6" ht="28.2" thickBot="1" x14ac:dyDescent="0.35">
      <c r="A16" s="223"/>
      <c r="B16" s="132" t="s">
        <v>175</v>
      </c>
      <c r="C16" s="203" t="s">
        <v>176</v>
      </c>
      <c r="D16" s="133" t="s">
        <v>177</v>
      </c>
      <c r="E16" s="203" t="s">
        <v>178</v>
      </c>
      <c r="F16" s="134" t="s">
        <v>179</v>
      </c>
    </row>
    <row r="17" spans="1:6" ht="8.4" customHeight="1" thickBot="1" x14ac:dyDescent="0.35">
      <c r="A17" s="128"/>
      <c r="B17" s="89"/>
      <c r="C17" s="89"/>
      <c r="D17" s="89"/>
      <c r="E17" s="89"/>
      <c r="F17" s="89"/>
    </row>
    <row r="18" spans="1:6" x14ac:dyDescent="0.3">
      <c r="A18" s="223" t="s">
        <v>60</v>
      </c>
      <c r="B18" s="159" t="s">
        <v>152</v>
      </c>
      <c r="C18" s="140" t="s">
        <v>153</v>
      </c>
      <c r="D18" s="140" t="s">
        <v>151</v>
      </c>
      <c r="E18" s="159" t="s">
        <v>152</v>
      </c>
      <c r="F18" s="140" t="s">
        <v>99</v>
      </c>
    </row>
    <row r="19" spans="1:6" ht="29.4" customHeight="1" x14ac:dyDescent="0.3">
      <c r="A19" s="223"/>
      <c r="B19" s="157" t="s">
        <v>181</v>
      </c>
      <c r="C19" s="157" t="s">
        <v>182</v>
      </c>
      <c r="D19" s="157" t="s">
        <v>156</v>
      </c>
      <c r="E19" s="157" t="s">
        <v>157</v>
      </c>
      <c r="F19" s="157" t="s">
        <v>183</v>
      </c>
    </row>
    <row r="20" spans="1:6" ht="30" customHeight="1" x14ac:dyDescent="0.3">
      <c r="A20" s="223"/>
      <c r="B20" s="157" t="s">
        <v>71</v>
      </c>
      <c r="C20" s="157" t="s">
        <v>72</v>
      </c>
      <c r="D20" s="157" t="s">
        <v>71</v>
      </c>
      <c r="E20" s="157" t="s">
        <v>72</v>
      </c>
      <c r="F20" s="157" t="s">
        <v>71</v>
      </c>
    </row>
    <row r="21" spans="1:6" ht="25.2" customHeight="1" thickBot="1" x14ac:dyDescent="0.35">
      <c r="A21" s="223"/>
      <c r="B21" s="158" t="str">
        <f>B16</f>
        <v>Compote Pomme Grenade</v>
      </c>
      <c r="C21" s="158" t="s">
        <v>161</v>
      </c>
      <c r="D21" s="158" t="s">
        <v>184</v>
      </c>
      <c r="E21" s="158" t="s">
        <v>161</v>
      </c>
      <c r="F21" s="158" t="s">
        <v>161</v>
      </c>
    </row>
    <row r="22" spans="1:6" ht="7.95" customHeight="1" thickBot="1" x14ac:dyDescent="0.35">
      <c r="B22" s="3"/>
      <c r="C22" s="3"/>
      <c r="D22" s="3"/>
      <c r="E22" s="3"/>
      <c r="F22" s="3"/>
    </row>
    <row r="23" spans="1:6" ht="23.4" customHeight="1" x14ac:dyDescent="0.3">
      <c r="A23" s="200"/>
      <c r="B23" s="135" t="str">
        <f>B19</f>
        <v>Purée de Courge</v>
      </c>
      <c r="C23" s="201" t="str">
        <f t="shared" ref="C23:F23" si="0">C19</f>
        <v>Purée de Chou Fleur</v>
      </c>
      <c r="D23" s="130" t="str">
        <f t="shared" si="0"/>
        <v>Purée de Carottes</v>
      </c>
      <c r="E23" s="201" t="str">
        <f t="shared" si="0"/>
        <v>Purée de Blancs de Poireaux</v>
      </c>
      <c r="F23" s="131" t="str">
        <f t="shared" si="0"/>
        <v>Purée d'Epinards</v>
      </c>
    </row>
    <row r="24" spans="1:6" ht="22.95" customHeight="1" thickBot="1" x14ac:dyDescent="0.35">
      <c r="A24" s="200" t="s">
        <v>163</v>
      </c>
      <c r="B24" s="132" t="str">
        <f>B21</f>
        <v>Compote Pomme Grenade</v>
      </c>
      <c r="C24" s="203" t="str">
        <f t="shared" ref="C24:F24" si="1">C21</f>
        <v xml:space="preserve">Compote Pomme </v>
      </c>
      <c r="D24" s="133" t="str">
        <f t="shared" si="1"/>
        <v xml:space="preserve">Compote  Pomme Banane </v>
      </c>
      <c r="E24" s="203" t="str">
        <f t="shared" si="1"/>
        <v xml:space="preserve">Compote Pomme </v>
      </c>
      <c r="F24" s="134" t="str">
        <f t="shared" si="1"/>
        <v xml:space="preserve">Compote Pomme </v>
      </c>
    </row>
    <row r="25" spans="1:6" ht="6.6" customHeight="1" x14ac:dyDescent="0.3"/>
    <row r="26" spans="1:6" ht="6.6" customHeight="1" x14ac:dyDescent="0.3">
      <c r="A26" s="52"/>
      <c r="B26" s="52"/>
      <c r="C26" s="52"/>
      <c r="D26" s="52"/>
      <c r="E26" s="52"/>
      <c r="F26" s="52"/>
    </row>
    <row r="27" spans="1:6" ht="13.5" customHeight="1" x14ac:dyDescent="0.3">
      <c r="A27" s="53"/>
      <c r="B27" s="88" t="s">
        <v>26</v>
      </c>
      <c r="C27" s="54"/>
      <c r="D27" s="215"/>
    </row>
    <row r="28" spans="1:6" x14ac:dyDescent="0.3">
      <c r="A28" s="55"/>
      <c r="B28" s="58" t="s">
        <v>30</v>
      </c>
      <c r="C28" s="56"/>
      <c r="D28" s="216"/>
    </row>
    <row r="29" spans="1:6" x14ac:dyDescent="0.3">
      <c r="A29" s="52"/>
      <c r="B29" s="124" t="s">
        <v>164</v>
      </c>
      <c r="C29" s="52"/>
      <c r="D29" s="52"/>
      <c r="E29" s="52"/>
      <c r="F29" s="52"/>
    </row>
    <row r="30" spans="1:6" x14ac:dyDescent="0.3">
      <c r="A30" s="52"/>
      <c r="B30" s="52" t="s">
        <v>31</v>
      </c>
      <c r="C30" s="52"/>
      <c r="D30" s="52"/>
      <c r="E30" s="52"/>
      <c r="F30" s="52"/>
    </row>
    <row r="31" spans="1:6" x14ac:dyDescent="0.3">
      <c r="B31" s="52" t="s">
        <v>165</v>
      </c>
    </row>
  </sheetData>
  <mergeCells count="8">
    <mergeCell ref="D27:D28"/>
    <mergeCell ref="A15:A16"/>
    <mergeCell ref="A18:A21"/>
    <mergeCell ref="A11:A12"/>
    <mergeCell ref="A1:F1"/>
    <mergeCell ref="A2:F2"/>
    <mergeCell ref="A3:F3"/>
    <mergeCell ref="A6:F7"/>
  </mergeCells>
  <printOptions horizontalCentered="1" verticalCentered="1"/>
  <pageMargins left="0" right="0" top="0" bottom="0" header="0" footer="0"/>
  <pageSetup paperSize="9" scale="8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S14-DEJ </vt:lpstr>
      <vt:lpstr>S15-DEJ</vt:lpstr>
      <vt:lpstr>S16-DEJ</vt:lpstr>
      <vt:lpstr>S17-DEJ</vt:lpstr>
      <vt:lpstr>S37 DEJ</vt:lpstr>
      <vt:lpstr>Allergènes</vt:lpstr>
      <vt:lpstr>Allergènes!Impression_des_titres</vt:lpstr>
      <vt:lpstr>Allergènes!Zone_d_impression</vt:lpstr>
      <vt:lpstr>'S14-DEJ '!Zone_d_impression</vt:lpstr>
      <vt:lpstr>'S15-DEJ'!Zone_d_impression</vt:lpstr>
      <vt:lpstr>'S16-DEJ'!Zone_d_impression</vt:lpstr>
      <vt:lpstr>'S17-DEJ'!Zone_d_impression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2025-04-02T13:30:13Z</cp:lastPrinted>
  <dcterms:created xsi:type="dcterms:W3CDTF">2023-11-16T16:04:09Z</dcterms:created>
  <dcterms:modified xsi:type="dcterms:W3CDTF">2025-04-02T13:30:17Z</dcterms:modified>
  <cp:category/>
  <cp:contentStatus/>
</cp:coreProperties>
</file>