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4_2025\MENUS\"/>
    </mc:Choice>
  </mc:AlternateContent>
  <xr:revisionPtr revIDLastSave="2" documentId="13_ncr:1_{9BB752BE-E306-4FAC-B117-3912F1DEA854}" xr6:coauthVersionLast="47" xr6:coauthVersionMax="47" xr10:uidLastSave="{40E9F34F-DBAA-4828-AF85-14FDFC181DFB}"/>
  <bookViews>
    <workbookView xWindow="-108" yWindow="-108" windowWidth="23256" windowHeight="12576" firstSheet="9" activeTab="10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4-DEJ " sheetId="23" r:id="rId8"/>
    <sheet name="S15-DEJ" sheetId="17" r:id="rId9"/>
    <sheet name="S16-DEJ" sheetId="22" r:id="rId10"/>
    <sheet name="S17-DEJ" sheetId="15" r:id="rId11"/>
    <sheet name="S37 DEJ" sheetId="3" state="hidden" r:id="rId12"/>
    <sheet name="Allergènes" sheetId="21" r:id="rId13"/>
  </sheets>
  <definedNames>
    <definedName name="_xlnm.Print_Titles" localSheetId="12">Allergènes!$1:$2</definedName>
    <definedName name="_xlnm.Print_Area" localSheetId="12">Allergènes!$A$1:$O$109</definedName>
    <definedName name="_xlnm.Print_Area" localSheetId="7">'S14-DEJ '!$A$1:$F$39</definedName>
    <definedName name="_xlnm.Print_Area" localSheetId="8">'S15-DEJ'!$A$1:$F$39</definedName>
    <definedName name="_xlnm.Print_Area" localSheetId="9">'S16-DEJ'!$A$1:$F$39</definedName>
    <definedName name="_xlnm.Print_Area" localSheetId="10">'S17-DEJ'!$A$1:$F$39</definedName>
    <definedName name="_xlnm.Print_Area" localSheetId="11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3" i="21" l="1"/>
  <c r="A87" i="21" l="1"/>
  <c r="A86" i="21"/>
  <c r="A85" i="21"/>
  <c r="A60" i="21"/>
  <c r="A59" i="21"/>
  <c r="A34" i="21"/>
  <c r="B22" i="17"/>
  <c r="C24" i="23" l="1"/>
  <c r="D24" i="23"/>
  <c r="E24" i="23"/>
  <c r="F24" i="23"/>
  <c r="C25" i="23"/>
  <c r="D25" i="23"/>
  <c r="E25" i="23"/>
  <c r="F25" i="23"/>
  <c r="B25" i="23"/>
  <c r="B24" i="23"/>
  <c r="F25" i="17" l="1"/>
  <c r="E25" i="17"/>
  <c r="D25" i="17"/>
  <c r="C25" i="17"/>
  <c r="B25" i="17"/>
  <c r="F24" i="17"/>
  <c r="E24" i="17"/>
  <c r="D24" i="17"/>
  <c r="C24" i="17"/>
  <c r="B24" i="17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29" i="21"/>
  <c r="A27" i="21"/>
  <c r="A28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84" i="21"/>
  <c r="A58" i="21"/>
  <c r="A32" i="21"/>
  <c r="A4" i="21"/>
  <c r="C24" i="15" l="1"/>
  <c r="D24" i="15"/>
  <c r="E24" i="15"/>
  <c r="F24" i="15"/>
  <c r="C25" i="15"/>
  <c r="D25" i="15"/>
  <c r="E25" i="15"/>
  <c r="F25" i="15"/>
  <c r="C24" i="22"/>
  <c r="D24" i="22"/>
  <c r="E24" i="22"/>
  <c r="F24" i="22"/>
  <c r="C25" i="22"/>
  <c r="D25" i="22"/>
  <c r="E25" i="22"/>
  <c r="F25" i="22"/>
  <c r="B25" i="22"/>
  <c r="B24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<sst xmlns="http://schemas.openxmlformats.org/spreadsheetml/2006/main" count="896" uniqueCount="294">
  <si>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</si>
  <si>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</si>
  <si>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</si>
  <si>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</si>
  <si>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</si>
  <si>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</si>
  <si>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</si>
  <si>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</si>
  <si>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</si>
  <si>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</si>
  <si>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</si>
  <si>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</si>
  <si>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</si>
  <si>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</si>
  <si>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</si>
  <si>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</si>
  <si>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</si>
  <si>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</si>
  <si>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</si>
  <si>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</si>
  <si>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</si>
  <si>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</si>
  <si>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</si>
  <si>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</si>
  <si>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</si>
  <si>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</si>
  <si>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</si>
  <si>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</si>
  <si>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</si>
  <si>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</si>
  <si>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</si>
  <si>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</si>
  <si>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</si>
  <si>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</si>
  <si>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</si>
  <si>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</si>
  <si>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</si>
  <si>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</si>
  <si>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</si>
  <si>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</si>
  <si>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</si>
  <si>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</si>
  <si>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</si>
  <si>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</si>
  <si>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</si>
  <si>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</si>
  <si>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</si>
  <si>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</si>
  <si>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</si>
  <si>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</si>
  <si>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</si>
  <si>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</si>
  <si>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</si>
  <si>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</si>
  <si>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</si>
  <si>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</si>
  <si>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</si>
  <si>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</si>
  <si>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</si>
  <si>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</si>
  <si>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</si>
  <si>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</si>
  <si>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</si>
  <si>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</si>
  <si>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</si>
  <si>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</si>
  <si>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</si>
  <si>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</si>
  <si>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</si>
  <si>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</si>
  <si>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</si>
  <si>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</si>
  <si>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</si>
  <si>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</si>
  <si>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</si>
  <si>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</si>
  <si>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</si>
  <si>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</si>
  <si>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</si>
  <si>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</si>
  <si>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</si>
  <si>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</si>
  <si>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</si>
  <si>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</si>
  <si>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</si>
  <si>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</si>
  <si>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</si>
  <si>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</si>
  <si>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</si>
  <si>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</si>
  <si>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</si>
  <si>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</si>
  <si>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</si>
  <si>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</si>
  <si>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</si>
  <si>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</si>
  <si>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</si>
  <si>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</si>
  <si>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</si>
  <si>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</si>
  <si>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</si>
  <si>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</si>
  <si>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</si>
  <si>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</si>
  <si>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</si>
  <si>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</si>
  <si>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</si>
  <si>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</si>
  <si>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</si>
  <si>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</si>
  <si>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</si>
  <si>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</si>
  <si>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</si>
  <si>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</si>
  <si>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</si>
  <si>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</si>
  <si>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</si>
  <si>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</si>
  <si>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</si>
  <si>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</si>
  <si>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</si>
  <si>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</si>
  <si>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</si>
  <si>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</si>
  <si>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</si>
  <si>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</si>
  <si>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</si>
  <si>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</si>
  <si>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</si>
  <si>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</si>
  <si>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</si>
  <si>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</si>
  <si>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</si>
  <si>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31 mars au 4 avril 2025</t>
  </si>
  <si>
    <t>Découverte des Asperges et des Fraises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</si>
  <si>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</si>
  <si>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REPAS VEGETARIEN</t>
  </si>
  <si>
    <t>Velouté de champignons en persillade</t>
  </si>
  <si>
    <r>
      <t xml:space="preserve">Cake aux asperges </t>
    </r>
    <r>
      <rPr>
        <b/>
        <sz val="10"/>
        <color rgb="FFED7D31"/>
        <rFont val="Calibri"/>
        <family val="2"/>
      </rPr>
      <t>*(Lait, œufs)</t>
    </r>
  </si>
  <si>
    <t>Salade de betteraves rouges</t>
  </si>
  <si>
    <r>
      <t xml:space="preserve">Chou frisé au cumin, Blé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et Bœuf au paprika</t>
    </r>
  </si>
  <si>
    <r>
      <t xml:space="preserve">Courge Butternut à la coriandre, Riz à l'hibiscus et </t>
    </r>
    <r>
      <rPr>
        <sz val="10"/>
        <color rgb="FF660033"/>
        <rFont val="Calibri"/>
        <family val="2"/>
      </rPr>
      <t xml:space="preserve">poisson du jour* </t>
    </r>
    <r>
      <rPr>
        <b/>
        <sz val="10"/>
        <color rgb="FF00B050"/>
        <rFont val="Calibri"/>
        <family val="2"/>
      </rPr>
      <t>à l'huile d'olive</t>
    </r>
  </si>
  <si>
    <r>
      <t>Ragout de carottes,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lentilles corail au curry</t>
    </r>
  </si>
  <si>
    <r>
      <t xml:space="preserve">Navets sauce aux asperges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>, pommes de terre et Dinde aux olives vertes</t>
    </r>
  </si>
  <si>
    <r>
      <t xml:space="preserve">Fondue de Blettes au chèvre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, Polenta au citron et </t>
    </r>
    <r>
      <rPr>
        <sz val="10"/>
        <color rgb="FF660033"/>
        <rFont val="Calibri"/>
        <family val="2"/>
        <scheme val="minor"/>
      </rPr>
      <t>poisson du jour*</t>
    </r>
  </si>
  <si>
    <t>Camembert</t>
  </si>
  <si>
    <t>Délice Crémeux</t>
  </si>
  <si>
    <t xml:space="preserve">Compote Banane Pomme Cacao </t>
  </si>
  <si>
    <t>Compote Pomme Poire</t>
  </si>
  <si>
    <t>Compote Pomme Verveine Basilic</t>
  </si>
  <si>
    <t>Compote Pomme Orange Cannelle Menthe</t>
  </si>
  <si>
    <t xml:space="preserve">Compote Pomme Fraise </t>
  </si>
  <si>
    <r>
      <t xml:space="preserve">Courge Butternut à la coriandre, Riz à l'hibiscus et </t>
    </r>
    <r>
      <rPr>
        <sz val="10"/>
        <color rgb="FF660033"/>
        <rFont val="Calibri"/>
        <family val="2"/>
      </rPr>
      <t xml:space="preserve">poisson blanc * </t>
    </r>
    <r>
      <rPr>
        <b/>
        <sz val="10"/>
        <color rgb="FF00B050"/>
        <rFont val="Calibri"/>
        <family val="2"/>
      </rPr>
      <t>à l'huile d'olive</t>
    </r>
  </si>
  <si>
    <r>
      <t>Ragout de carottes,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filet de poulet</t>
    </r>
  </si>
  <si>
    <t xml:space="preserve">Petit suisse </t>
  </si>
  <si>
    <t>Mixé de Bœuf</t>
  </si>
  <si>
    <t>Mixé de Poisson du jour*</t>
  </si>
  <si>
    <t>Mixé de Dinde</t>
  </si>
  <si>
    <t>Purée De Purée de Brocolis</t>
  </si>
  <si>
    <t xml:space="preserve">Purée de Courge Butternut </t>
  </si>
  <si>
    <t>Purée de Carottes</t>
  </si>
  <si>
    <t>Purée de Blancs de Poireaux</t>
  </si>
  <si>
    <t>Purée de Blettes</t>
  </si>
  <si>
    <t>Purée de Petits pois</t>
  </si>
  <si>
    <t xml:space="preserve">Compote Banane Pomme  </t>
  </si>
  <si>
    <t xml:space="preserve">Compote Pomme </t>
  </si>
  <si>
    <t xml:space="preserve">Compote Pomme Orange </t>
  </si>
  <si>
    <t xml:space="preserve">
Introductions</t>
  </si>
  <si>
    <t>GOÛTERS</t>
  </si>
  <si>
    <t xml:space="preserve">
Grands &amp; Moyens  </t>
  </si>
  <si>
    <t xml:space="preserve">Fromage Frais  </t>
  </si>
  <si>
    <t>Galettes de riz soufflé</t>
  </si>
  <si>
    <t>Tartines multicéréales</t>
  </si>
  <si>
    <t>Biscottes</t>
  </si>
  <si>
    <t>Biscuits bébé au petit épeautre</t>
  </si>
  <si>
    <t xml:space="preserve">
Bébés</t>
  </si>
  <si>
    <t>Compote de fruits</t>
  </si>
  <si>
    <t>Allergènes principaux : lait et oeuf (en orange et gras)</t>
  </si>
  <si>
    <t>Toutes nos viandes sont d'origine française</t>
  </si>
  <si>
    <t>Du 7 au 11 avril 2025</t>
  </si>
  <si>
    <t>Découverte des Artichauts et des Petits pois</t>
  </si>
  <si>
    <r>
      <t xml:space="preserve">Salade de Blé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pesto </t>
    </r>
    <r>
      <rPr>
        <b/>
        <sz val="10"/>
        <color rgb="FFED7D31"/>
        <rFont val="Calibri"/>
        <family val="2"/>
        <scheme val="minor"/>
      </rPr>
      <t>(lait)</t>
    </r>
  </si>
  <si>
    <t>Velouté d'Artichauts et Petits pois</t>
  </si>
  <si>
    <t xml:space="preserve">Couscous (Courge, navet, carotte, Cumin, Cannelle, Curcuma) Semoule au bouillon et pois chiches </t>
  </si>
  <si>
    <t>Chou fleur et radis au jus de coco, Polenta crémeuse et filet de dinde</t>
  </si>
  <si>
    <r>
      <t xml:space="preserve">Goulasch de bœuf autrichien </t>
    </r>
    <r>
      <rPr>
        <b/>
        <sz val="10"/>
        <color theme="5"/>
        <rFont val="Calibri"/>
        <family val="2"/>
        <scheme val="minor"/>
      </rPr>
      <t>(moutarde)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10"/>
        <color rgb="FF00B050"/>
        <rFont val="Calibri"/>
        <family val="2"/>
        <scheme val="minor"/>
      </rPr>
      <t>(carottes, champ, pâtes</t>
    </r>
    <r>
      <rPr>
        <sz val="10"/>
        <color theme="5"/>
        <rFont val="Calibri"/>
        <family val="2"/>
        <scheme val="minor"/>
      </rPr>
      <t>*</t>
    </r>
    <r>
      <rPr>
        <sz val="10"/>
        <color rgb="FF00B050"/>
        <rFont val="Calibri"/>
        <family val="2"/>
        <scheme val="minor"/>
      </rPr>
      <t>)</t>
    </r>
  </si>
  <si>
    <r>
      <t xml:space="preserve">Fondue de poireaux au cumin, Quinoa tricolore et </t>
    </r>
    <r>
      <rPr>
        <sz val="10"/>
        <color rgb="FF99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d'aneth</t>
    </r>
  </si>
  <si>
    <r>
      <t xml:space="preserve">Purée d'Epinards 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, Boulgour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>au curry et filet de poulet</t>
    </r>
  </si>
  <si>
    <t>Petit suisse</t>
  </si>
  <si>
    <t>Coulommiers</t>
  </si>
  <si>
    <t>Compote Pomme Grenade</t>
  </si>
  <si>
    <t>Compote Pomme Jasmin</t>
  </si>
  <si>
    <t>Compote  Pomme Banane Badiane</t>
  </si>
  <si>
    <t>Compote Pomme Hibiscus</t>
  </si>
  <si>
    <t>Compote Pomme Réglisse</t>
  </si>
  <si>
    <r>
      <t>Couscous (Courge, navet, carotte, Cumin, Cannelle, Curcuma) Semoule au bouillon et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990033"/>
        <rFont val="Calibri"/>
        <family val="2"/>
        <scheme val="minor"/>
      </rPr>
      <t xml:space="preserve">poisson du jour* </t>
    </r>
  </si>
  <si>
    <t>Purée de Courge</t>
  </si>
  <si>
    <t>Purée de Chou Fleur</t>
  </si>
  <si>
    <t>Purée d'Epinards</t>
  </si>
  <si>
    <t xml:space="preserve">Compote  Pomme Banane </t>
  </si>
  <si>
    <t xml:space="preserve">
Introductions</t>
  </si>
  <si>
    <t>Beurre</t>
  </si>
  <si>
    <t>Galettes de maïs</t>
  </si>
  <si>
    <t>Pain de mie complet</t>
  </si>
  <si>
    <t>Petit Suisse nature</t>
  </si>
  <si>
    <t>Du 14 au 18 avril 2025</t>
  </si>
  <si>
    <t>Découverte des courgettes et des Endives</t>
  </si>
  <si>
    <t xml:space="preserve">Lund 
Saint Patrick
</t>
  </si>
  <si>
    <r>
      <t xml:space="preserve">Velouté d'Endives à la crème </t>
    </r>
    <r>
      <rPr>
        <b/>
        <sz val="10"/>
        <color rgb="FFED7D31"/>
        <rFont val="Calibri"/>
        <family val="2"/>
        <scheme val="minor"/>
      </rPr>
      <t>(lait)</t>
    </r>
  </si>
  <si>
    <r>
      <t>Taboulé de boulgour</t>
    </r>
    <r>
      <rPr>
        <b/>
        <sz val="10"/>
        <color rgb="FFED7D31"/>
        <rFont val="Calibri"/>
        <family val="2"/>
        <scheme val="minor"/>
      </rPr>
      <t>*</t>
    </r>
  </si>
  <si>
    <r>
      <t xml:space="preserve">Velouté de mâche au parmesan </t>
    </r>
    <r>
      <rPr>
        <b/>
        <sz val="10"/>
        <color rgb="FFED7D31"/>
        <rFont val="Calibri"/>
        <family val="2"/>
        <scheme val="minor"/>
      </rPr>
      <t>(lait)</t>
    </r>
  </si>
  <si>
    <t>Kotopoulo Giahni
(Poulet à la grecque) Courgettes, PDT au citron et poulet à la cannelle</t>
  </si>
  <si>
    <r>
      <t xml:space="preserve">Courges au thym et semoule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curcuma et filet de dinde</t>
    </r>
  </si>
  <si>
    <r>
      <t xml:space="preserve">Wok de légumes, carottes et poireaux pâtes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l'estragon et </t>
    </r>
    <r>
      <rPr>
        <sz val="10"/>
        <color rgb="FF660033"/>
        <rFont val="Calibri"/>
        <family val="2"/>
        <scheme val="minor"/>
      </rPr>
      <t>poisson du jour*</t>
    </r>
  </si>
  <si>
    <t>Epinards au gingembre, nouilles chinoises et Bœuf aux oignons</t>
  </si>
  <si>
    <r>
      <t>Pé-tsai (chou chinois) aux épices, Risotto de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Pois Cassés à l'oseille</t>
    </r>
  </si>
  <si>
    <t>Pointe de brie</t>
  </si>
  <si>
    <t xml:space="preserve">Petit suisse  </t>
  </si>
  <si>
    <t>Compote Pomme Pruneau</t>
  </si>
  <si>
    <t>Compote Pomme Poire Orange</t>
  </si>
  <si>
    <t>Compote Banane Pomme Citron vert</t>
  </si>
  <si>
    <t>Compote Pomme Fraise Basilic</t>
  </si>
  <si>
    <t>Compote Pomme Kiwi</t>
  </si>
  <si>
    <t>Epinards au gingembre, riz basmati et Bœuf aux oignons</t>
  </si>
  <si>
    <r>
      <t xml:space="preserve">Pé-tsaï (chou chinois) aux épices, Risotto de Blé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</t>
    </r>
    <r>
      <rPr>
        <sz val="10"/>
        <color rgb="FF660033"/>
        <rFont val="Calibri"/>
        <family val="2"/>
        <scheme val="minor"/>
      </rPr>
      <t>poisson du jour *</t>
    </r>
    <r>
      <rPr>
        <b/>
        <sz val="10"/>
        <color rgb="FF00B050"/>
        <rFont val="Calibri"/>
        <family val="2"/>
        <scheme val="minor"/>
      </rPr>
      <t xml:space="preserve"> à l'oseille</t>
    </r>
  </si>
  <si>
    <t xml:space="preserve">Fromage blanc nature  </t>
  </si>
  <si>
    <r>
      <t>Mixé de poisson du jour</t>
    </r>
    <r>
      <rPr>
        <b/>
        <sz val="10"/>
        <color rgb="FFED7D31"/>
        <rFont val="Calibri"/>
        <family val="2"/>
        <scheme val="minor"/>
      </rPr>
      <t>*</t>
    </r>
  </si>
  <si>
    <t>Mixé de Poisson bdu jourlanc *</t>
  </si>
  <si>
    <t xml:space="preserve">Compote Pomme Poire </t>
  </si>
  <si>
    <t xml:space="preserve">Compote Banane Pomme </t>
  </si>
  <si>
    <t>Petit suisse nature</t>
  </si>
  <si>
    <t>Fromage blanc nature</t>
  </si>
  <si>
    <t>Du 21 au 25 avril 2025</t>
  </si>
  <si>
    <t>Découverte de la rhubarbe</t>
  </si>
  <si>
    <t>FERIE</t>
  </si>
  <si>
    <r>
      <t xml:space="preserve">Velouté d'asperges </t>
    </r>
    <r>
      <rPr>
        <b/>
        <sz val="10"/>
        <color theme="5"/>
        <rFont val="Calibri"/>
        <family val="2"/>
      </rPr>
      <t>(lait)</t>
    </r>
  </si>
  <si>
    <r>
      <t>Clafoutis Blettes, Citron, Ricotta</t>
    </r>
    <r>
      <rPr>
        <b/>
        <sz val="10"/>
        <color theme="5"/>
        <rFont val="Calibri"/>
        <family val="2"/>
        <scheme val="minor"/>
      </rPr>
      <t xml:space="preserve"> (lait, œuf, *)</t>
    </r>
  </si>
  <si>
    <t>Velouté de carottes</t>
  </si>
  <si>
    <t>Carottes au thym, riz aux champignons et veau à la sauge</t>
  </si>
  <si>
    <r>
      <t>Courgettes au persil, Polenta au laurier et</t>
    </r>
    <r>
      <rPr>
        <sz val="10"/>
        <color rgb="FF00B050"/>
        <rFont val="Calibri"/>
        <family val="2"/>
      </rPr>
      <t xml:space="preserve"> filet de</t>
    </r>
    <r>
      <rPr>
        <sz val="10"/>
        <color rgb="FF660033"/>
        <rFont val="Calibri"/>
        <family val="2"/>
      </rPr>
      <t xml:space="preserve"> poisson du jour </t>
    </r>
    <r>
      <rPr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l'huile d'olive</t>
    </r>
  </si>
  <si>
    <r>
      <t xml:space="preserve">Courge aux petits oignons et persil, Pâtes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l'huile d'olive et bolognaise de Haricots rouges</t>
    </r>
  </si>
  <si>
    <r>
      <t>Fondue d'Epinards,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 xml:space="preserve">Boulgour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petits légumes et sauté de dinde</t>
    </r>
  </si>
  <si>
    <t>Compote Pomme Fraise Menthe</t>
  </si>
  <si>
    <t xml:space="preserve">Compote pomme orange </t>
  </si>
  <si>
    <t>Compote Banane pomme Kiwi</t>
  </si>
  <si>
    <t>Compote Pomme Rhubarbe</t>
  </si>
  <si>
    <r>
      <t xml:space="preserve">Courge aux petits oignons et persil, Pâtes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l'huile d'olive et bolognaise de poulet</t>
    </r>
  </si>
  <si>
    <t>Mixé de veau</t>
  </si>
  <si>
    <r>
      <t>Mixé de Poisson du jour</t>
    </r>
    <r>
      <rPr>
        <sz val="10"/>
        <color rgb="FFED7D31"/>
        <rFont val="Calibri"/>
        <family val="2"/>
        <scheme val="minor"/>
      </rPr>
      <t>*</t>
    </r>
  </si>
  <si>
    <t>Mixé de poulet</t>
  </si>
  <si>
    <t>Mixé de dinde</t>
  </si>
  <si>
    <t>Purée de carottes</t>
  </si>
  <si>
    <t xml:space="preserve">Purée de Courge  </t>
  </si>
  <si>
    <t>Purée d'épinards</t>
  </si>
  <si>
    <t>Purée de petits pois</t>
  </si>
  <si>
    <t xml:space="preserve">Compote Banane pomme </t>
  </si>
  <si>
    <t xml:space="preserve">Compote Pomme  </t>
  </si>
  <si>
    <t>Fromage frais aux herbes à tartiner</t>
  </si>
  <si>
    <t>Petit beurre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</si>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</sst>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9"/>
      <color theme="5"/>
      <name val="Calibri"/>
      <family val="2"/>
    </font>
    <font>
      <b/>
      <sz val="12"/>
      <color theme="0"/>
      <name val="Kristen ITC"/>
      <family val="4"/>
    </font>
    <font>
      <b/>
      <sz val="12"/>
      <color rgb="FF00B05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B050"/>
      <name val="Calibri"/>
      <family val="2"/>
    </font>
    <font>
      <sz val="12"/>
      <color theme="1"/>
      <name val="Calibri"/>
      <family val="2"/>
    </font>
    <font>
      <b/>
      <sz val="14"/>
      <color rgb="FFFF6699"/>
      <name val="Calibri"/>
      <family val="2"/>
      <scheme val="minor"/>
    </font>
    <font>
      <sz val="10"/>
      <color rgb="FF000000"/>
      <name val="Calibri"/>
      <family val="2"/>
      <scheme val="minor"/>
    </font>
    <font>
      <sz val="13"/>
      <color rgb="FF00B050"/>
      <name val="Calibri"/>
      <family val="2"/>
    </font>
    <font>
      <sz val="13"/>
      <color rgb="FF00B05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rgb="FFED7D31"/>
      <name val="Calibri"/>
      <family val="2"/>
    </font>
    <font>
      <b/>
      <sz val="10"/>
      <color rgb="FFED7D31"/>
      <name val="Calibri"/>
      <family val="2"/>
      <scheme val="minor"/>
    </font>
    <font>
      <sz val="10"/>
      <color rgb="FF660033"/>
      <name val="Calibri"/>
      <family val="2"/>
      <scheme val="minor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sz val="10"/>
      <color rgb="FF990033"/>
      <name val="Calibri"/>
      <family val="2"/>
      <scheme val="minor"/>
    </font>
    <font>
      <b/>
      <sz val="10"/>
      <color theme="5"/>
      <name val="Calibri"/>
      <family val="2"/>
    </font>
    <font>
      <sz val="10"/>
      <color rgb="FFED7D31"/>
      <name val="Calibri"/>
      <family val="2"/>
    </font>
    <font>
      <sz val="10"/>
      <color rgb="FFED7D3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6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/>
      <top style="medium">
        <color rgb="FFFF6699"/>
      </top>
      <bottom/>
      <diagonal/>
    </border>
    <border>
      <left style="medium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/>
      <top/>
      <bottom style="medium">
        <color rgb="FFFF6699"/>
      </bottom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/>
      <right style="medium">
        <color rgb="FFFF669A"/>
      </right>
      <top style="medium">
        <color rgb="FFFF669A"/>
      </top>
      <bottom/>
      <diagonal/>
    </border>
    <border>
      <left/>
      <right style="medium">
        <color rgb="FFFF669A"/>
      </right>
      <top/>
      <bottom/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A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A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A"/>
      </right>
      <top/>
      <bottom style="medium">
        <color rgb="FFFF6699"/>
      </bottom>
      <diagonal/>
    </border>
    <border>
      <left style="medium">
        <color rgb="FFFF669A"/>
      </left>
      <right style="medium">
        <color rgb="FFFF669A"/>
      </right>
      <top/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/>
      <top/>
      <bottom style="thin">
        <color rgb="FFFF6699"/>
      </bottom>
      <diagonal/>
    </border>
    <border>
      <left style="thin">
        <color rgb="FFFF6699"/>
      </left>
      <right/>
      <top style="thin">
        <color rgb="FFFF6699"/>
      </top>
      <bottom style="thin">
        <color rgb="FFFF6699"/>
      </bottom>
      <diagonal/>
    </border>
  </borders>
  <cellStyleXfs count="2">
    <xf numFmtId="0" fontId="0" fillId="0" borderId="0"/>
    <xf numFmtId="0" fontId="43" fillId="0" borderId="0"/>
  </cellStyleXfs>
  <cellXfs count="263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0" fillId="0" borderId="0" xfId="0" applyAlignment="1">
      <alignment horizontal="center"/>
    </xf>
    <xf numFmtId="0" fontId="2" fillId="2" borderId="1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 wrapText="1" readingOrder="1"/>
    </xf>
    <xf numFmtId="0" fontId="34" fillId="0" borderId="23" xfId="0" applyFont="1" applyBorder="1" applyAlignment="1">
      <alignment horizontal="center" vertical="center" wrapText="1" readingOrder="1"/>
    </xf>
    <xf numFmtId="0" fontId="34" fillId="0" borderId="26" xfId="0" applyFont="1" applyBorder="1" applyAlignment="1">
      <alignment horizontal="center" vertical="center" wrapText="1" readingOrder="1"/>
    </xf>
    <xf numFmtId="0" fontId="33" fillId="0" borderId="32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4" fillId="0" borderId="36" xfId="0" applyFont="1" applyBorder="1" applyAlignment="1">
      <alignment horizontal="center" vertical="center" wrapText="1" readingOrder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 wrapText="1" readingOrder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left" vertical="center" indent="5" readingOrder="1"/>
    </xf>
    <xf numFmtId="0" fontId="34" fillId="0" borderId="37" xfId="0" applyFont="1" applyBorder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33" fillId="0" borderId="31" xfId="0" applyFont="1" applyBorder="1" applyAlignment="1">
      <alignment horizontal="center" vertical="center"/>
    </xf>
    <xf numFmtId="0" fontId="37" fillId="5" borderId="11" xfId="0" applyFont="1" applyFill="1" applyBorder="1" applyAlignment="1">
      <alignment horizontal="center" vertical="center" wrapText="1" readingOrder="1"/>
    </xf>
    <xf numFmtId="0" fontId="37" fillId="2" borderId="1" xfId="0" applyFont="1" applyFill="1" applyBorder="1" applyAlignment="1">
      <alignment horizontal="center" vertical="center" wrapText="1" readingOrder="1"/>
    </xf>
    <xf numFmtId="0" fontId="38" fillId="0" borderId="2" xfId="0" applyFont="1" applyFill="1" applyBorder="1" applyAlignment="1">
      <alignment horizontal="center" vertical="center" wrapText="1" readingOrder="1"/>
    </xf>
    <xf numFmtId="0" fontId="38" fillId="0" borderId="10" xfId="0" applyFont="1" applyFill="1" applyBorder="1" applyAlignment="1">
      <alignment horizontal="center" vertical="center" wrapText="1" readingOrder="1"/>
    </xf>
    <xf numFmtId="0" fontId="38" fillId="0" borderId="0" xfId="0" applyFont="1" applyFill="1" applyAlignment="1">
      <alignment horizontal="center" vertical="center" wrapText="1" readingOrder="1"/>
    </xf>
    <xf numFmtId="0" fontId="38" fillId="0" borderId="7" xfId="0" applyFont="1" applyFill="1" applyBorder="1" applyAlignment="1">
      <alignment horizontal="center" vertical="center" wrapText="1" readingOrder="1"/>
    </xf>
    <xf numFmtId="0" fontId="38" fillId="0" borderId="12" xfId="0" applyFont="1" applyFill="1" applyBorder="1" applyAlignment="1">
      <alignment horizontal="center" vertical="center" wrapText="1" readingOrder="1"/>
    </xf>
    <xf numFmtId="0" fontId="39" fillId="0" borderId="0" xfId="0" applyFont="1" applyFill="1" applyAlignment="1">
      <alignment horizontal="center" vertical="center"/>
    </xf>
    <xf numFmtId="0" fontId="38" fillId="0" borderId="4" xfId="0" applyFont="1" applyBorder="1" applyAlignment="1">
      <alignment horizontal="center" vertical="center" wrapText="1" readingOrder="1"/>
    </xf>
    <xf numFmtId="0" fontId="38" fillId="0" borderId="8" xfId="0" applyFont="1" applyBorder="1" applyAlignment="1">
      <alignment horizontal="center" vertical="center" wrapText="1" readingOrder="1"/>
    </xf>
    <xf numFmtId="0" fontId="38" fillId="0" borderId="9" xfId="0" applyFont="1" applyBorder="1" applyAlignment="1">
      <alignment horizontal="center" vertical="center" wrapText="1" readingOrder="1"/>
    </xf>
    <xf numFmtId="0" fontId="39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 readingOrder="1"/>
    </xf>
    <xf numFmtId="0" fontId="38" fillId="0" borderId="3" xfId="0" applyFont="1" applyBorder="1" applyAlignment="1">
      <alignment horizontal="center" vertical="center" wrapText="1" readingOrder="1"/>
    </xf>
    <xf numFmtId="0" fontId="39" fillId="0" borderId="0" xfId="0" applyFont="1"/>
    <xf numFmtId="0" fontId="40" fillId="0" borderId="7" xfId="0" applyFont="1" applyBorder="1" applyAlignment="1">
      <alignment horizontal="center" vertical="center" wrapText="1" readingOrder="1"/>
    </xf>
    <xf numFmtId="0" fontId="40" fillId="0" borderId="8" xfId="0" applyFont="1" applyBorder="1" applyAlignment="1">
      <alignment horizontal="center" vertical="center" wrapText="1" readingOrder="1"/>
    </xf>
    <xf numFmtId="0" fontId="40" fillId="0" borderId="9" xfId="0" applyFont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 readingOrder="1"/>
    </xf>
    <xf numFmtId="0" fontId="41" fillId="0" borderId="0" xfId="0" applyFont="1"/>
    <xf numFmtId="0" fontId="13" fillId="0" borderId="38" xfId="0" applyFont="1" applyBorder="1" applyAlignment="1">
      <alignment horizontal="center" vertical="center" wrapText="1" readingOrder="1"/>
    </xf>
    <xf numFmtId="0" fontId="13" fillId="0" borderId="39" xfId="0" applyFont="1" applyBorder="1" applyAlignment="1">
      <alignment horizontal="center" vertical="center" wrapText="1" readingOrder="1"/>
    </xf>
    <xf numFmtId="0" fontId="13" fillId="0" borderId="40" xfId="0" applyFont="1" applyBorder="1" applyAlignment="1">
      <alignment horizontal="center" vertical="center" wrapText="1" readingOrder="1"/>
    </xf>
    <xf numFmtId="0" fontId="13" fillId="0" borderId="41" xfId="0" applyFont="1" applyBorder="1" applyAlignment="1">
      <alignment horizontal="center" vertical="center" wrapText="1" readingOrder="1"/>
    </xf>
    <xf numFmtId="0" fontId="13" fillId="0" borderId="42" xfId="0" applyFont="1" applyBorder="1" applyAlignment="1">
      <alignment horizontal="center" vertical="center" wrapText="1" readingOrder="1"/>
    </xf>
    <xf numFmtId="0" fontId="13" fillId="0" borderId="43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 readingOrder="1"/>
    </xf>
    <xf numFmtId="0" fontId="44" fillId="0" borderId="12" xfId="0" applyFont="1" applyBorder="1" applyAlignment="1">
      <alignment horizontal="center" vertical="center" wrapText="1" readingOrder="1"/>
    </xf>
    <xf numFmtId="0" fontId="44" fillId="0" borderId="9" xfId="0" applyFont="1" applyBorder="1" applyAlignment="1">
      <alignment horizontal="center" vertical="center" wrapText="1" readingOrder="1"/>
    </xf>
    <xf numFmtId="0" fontId="46" fillId="0" borderId="0" xfId="0" applyFont="1"/>
    <xf numFmtId="0" fontId="44" fillId="0" borderId="7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 readingOrder="1"/>
    </xf>
    <xf numFmtId="0" fontId="29" fillId="0" borderId="44" xfId="0" applyFont="1" applyBorder="1" applyAlignment="1">
      <alignment horizontal="center" vertical="center" wrapText="1" readingOrder="1"/>
    </xf>
    <xf numFmtId="0" fontId="5" fillId="0" borderId="44" xfId="0" applyFont="1" applyBorder="1" applyAlignment="1">
      <alignment horizontal="center" vertical="center" wrapText="1" readingOrder="1"/>
    </xf>
    <xf numFmtId="0" fontId="5" fillId="4" borderId="44" xfId="0" applyFont="1" applyFill="1" applyBorder="1" applyAlignment="1">
      <alignment horizontal="center" vertical="center" wrapText="1" readingOrder="1"/>
    </xf>
    <xf numFmtId="0" fontId="5" fillId="0" borderId="45" xfId="0" applyFont="1" applyBorder="1" applyAlignment="1">
      <alignment horizontal="center" vertical="center" wrapText="1" readingOrder="1"/>
    </xf>
    <xf numFmtId="0" fontId="29" fillId="0" borderId="45" xfId="0" applyFont="1" applyBorder="1" applyAlignment="1">
      <alignment horizontal="center" vertical="center" wrapText="1" readingOrder="1"/>
    </xf>
    <xf numFmtId="0" fontId="28" fillId="0" borderId="45" xfId="0" applyFont="1" applyBorder="1" applyAlignment="1">
      <alignment horizontal="center" vertical="center" wrapText="1" readingOrder="1"/>
    </xf>
    <xf numFmtId="0" fontId="13" fillId="0" borderId="45" xfId="0" applyFont="1" applyBorder="1" applyAlignment="1">
      <alignment horizontal="center" vertical="center" wrapText="1" readingOrder="1"/>
    </xf>
    <xf numFmtId="0" fontId="29" fillId="0" borderId="46" xfId="0" applyFont="1" applyBorder="1" applyAlignment="1">
      <alignment horizontal="center" vertical="center" wrapText="1" readingOrder="1"/>
    </xf>
    <xf numFmtId="0" fontId="49" fillId="0" borderId="44" xfId="0" applyFont="1" applyBorder="1" applyAlignment="1">
      <alignment horizontal="center" vertical="center" wrapText="1" readingOrder="1"/>
    </xf>
    <xf numFmtId="0" fontId="5" fillId="4" borderId="45" xfId="0" applyFont="1" applyFill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29" fillId="0" borderId="44" xfId="0" applyFont="1" applyFill="1" applyBorder="1" applyAlignment="1">
      <alignment horizontal="center" vertical="center" wrapText="1" readingOrder="1"/>
    </xf>
    <xf numFmtId="0" fontId="5" fillId="0" borderId="46" xfId="0" applyFont="1" applyBorder="1" applyAlignment="1">
      <alignment horizontal="center" vertical="center" wrapText="1" readingOrder="1"/>
    </xf>
    <xf numFmtId="0" fontId="29" fillId="0" borderId="0" xfId="0" applyFont="1"/>
    <xf numFmtId="0" fontId="5" fillId="0" borderId="47" xfId="0" applyFont="1" applyBorder="1" applyAlignment="1">
      <alignment horizontal="center" vertical="center" wrapText="1" readingOrder="1"/>
    </xf>
    <xf numFmtId="0" fontId="29" fillId="0" borderId="44" xfId="0" applyFont="1" applyBorder="1" applyAlignment="1">
      <alignment horizontal="center" wrapText="1" readingOrder="1"/>
    </xf>
    <xf numFmtId="0" fontId="29" fillId="0" borderId="48" xfId="0" applyFont="1" applyBorder="1" applyAlignment="1">
      <alignment horizontal="center" vertical="center" wrapText="1" readingOrder="1"/>
    </xf>
    <xf numFmtId="0" fontId="13" fillId="0" borderId="48" xfId="0" applyFont="1" applyBorder="1" applyAlignment="1">
      <alignment horizontal="center" vertical="center" wrapText="1" readingOrder="1"/>
    </xf>
    <xf numFmtId="0" fontId="5" fillId="0" borderId="49" xfId="0" applyFont="1" applyBorder="1" applyAlignment="1">
      <alignment horizontal="center" vertical="center" wrapText="1" readingOrder="1"/>
    </xf>
    <xf numFmtId="0" fontId="29" fillId="0" borderId="50" xfId="0" applyFont="1" applyBorder="1" applyAlignment="1">
      <alignment horizontal="center" vertical="center" wrapText="1" readingOrder="1"/>
    </xf>
    <xf numFmtId="0" fontId="5" fillId="0" borderId="51" xfId="0" applyFont="1" applyBorder="1" applyAlignment="1">
      <alignment horizontal="center" vertical="center" wrapText="1" readingOrder="1"/>
    </xf>
    <xf numFmtId="0" fontId="29" fillId="0" borderId="51" xfId="0" applyFont="1" applyBorder="1" applyAlignment="1">
      <alignment horizontal="center" vertical="center" wrapText="1" readingOrder="1"/>
    </xf>
    <xf numFmtId="0" fontId="29" fillId="0" borderId="52" xfId="0" applyFont="1" applyBorder="1" applyAlignment="1">
      <alignment horizontal="center" vertical="center" wrapText="1" readingOrder="1"/>
    </xf>
    <xf numFmtId="0" fontId="28" fillId="0" borderId="53" xfId="0" applyFont="1" applyBorder="1" applyAlignment="1">
      <alignment horizontal="center" vertical="center" wrapText="1" readingOrder="1"/>
    </xf>
    <xf numFmtId="0" fontId="28" fillId="0" borderId="54" xfId="0" applyFont="1" applyBorder="1" applyAlignment="1">
      <alignment horizontal="center" vertical="center" wrapText="1" readingOrder="1"/>
    </xf>
    <xf numFmtId="0" fontId="5" fillId="0" borderId="55" xfId="0" applyFont="1" applyBorder="1" applyAlignment="1">
      <alignment horizontal="center" vertical="center" wrapText="1" readingOrder="1"/>
    </xf>
    <xf numFmtId="0" fontId="5" fillId="0" borderId="56" xfId="0" applyFont="1" applyBorder="1" applyAlignment="1">
      <alignment horizontal="center" vertical="center" wrapText="1" readingOrder="1"/>
    </xf>
    <xf numFmtId="0" fontId="29" fillId="0" borderId="47" xfId="0" applyFont="1" applyBorder="1" applyAlignment="1">
      <alignment horizontal="center" vertical="center" wrapText="1" readingOrder="1"/>
    </xf>
    <xf numFmtId="0" fontId="5" fillId="0" borderId="48" xfId="0" applyFont="1" applyBorder="1" applyAlignment="1">
      <alignment horizontal="center" vertical="center" wrapText="1" readingOrder="1"/>
    </xf>
    <xf numFmtId="0" fontId="34" fillId="0" borderId="57" xfId="0" applyFont="1" applyBorder="1" applyAlignment="1">
      <alignment horizontal="center" vertical="center" wrapText="1" readingOrder="1"/>
    </xf>
    <xf numFmtId="0" fontId="35" fillId="0" borderId="58" xfId="0" applyFont="1" applyBorder="1" applyAlignment="1">
      <alignment horizontal="center" vertical="center" wrapText="1"/>
    </xf>
    <xf numFmtId="0" fontId="35" fillId="0" borderId="59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38" fillId="0" borderId="10" xfId="0" applyFont="1" applyBorder="1" applyAlignment="1">
      <alignment horizontal="center" vertical="center" wrapText="1" readingOrder="1"/>
    </xf>
    <xf numFmtId="0" fontId="38" fillId="0" borderId="12" xfId="0" applyFont="1" applyBorder="1" applyAlignment="1">
      <alignment horizontal="center" vertical="center" wrapText="1" readingOrder="1"/>
    </xf>
    <xf numFmtId="0" fontId="38" fillId="0" borderId="2" xfId="0" applyFont="1" applyBorder="1" applyAlignment="1">
      <alignment horizontal="center" vertical="center" wrapText="1" readingOrder="1"/>
    </xf>
    <xf numFmtId="0" fontId="38" fillId="0" borderId="7" xfId="0" applyFont="1" applyBorder="1" applyAlignment="1">
      <alignment horizontal="center" vertical="center" wrapText="1" readingOrder="1"/>
    </xf>
    <xf numFmtId="0" fontId="29" fillId="0" borderId="53" xfId="0" applyFont="1" applyBorder="1" applyAlignment="1">
      <alignment horizontal="center" vertical="center" wrapText="1" readingOrder="1"/>
    </xf>
    <xf numFmtId="0" fontId="13" fillId="0" borderId="53" xfId="0" applyFont="1" applyBorder="1" applyAlignment="1">
      <alignment horizontal="center" vertical="center" wrapText="1" readingOrder="1"/>
    </xf>
    <xf numFmtId="0" fontId="5" fillId="0" borderId="53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42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42" fillId="0" borderId="0" xfId="1" applyFont="1" applyAlignment="1">
      <alignment horizontal="center"/>
    </xf>
    <xf numFmtId="0" fontId="4" fillId="0" borderId="0" xfId="0" applyFont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38" fillId="0" borderId="10" xfId="0" applyFont="1" applyBorder="1" applyAlignment="1">
      <alignment horizontal="center" vertical="center" wrapText="1" readingOrder="1"/>
    </xf>
    <xf numFmtId="0" fontId="38" fillId="0" borderId="12" xfId="0" applyFont="1" applyBorder="1" applyAlignment="1">
      <alignment horizontal="center" vertical="center" wrapText="1" readingOrder="1"/>
    </xf>
    <xf numFmtId="0" fontId="38" fillId="0" borderId="2" xfId="0" applyFont="1" applyBorder="1" applyAlignment="1">
      <alignment horizontal="center" vertical="center" wrapText="1" readingOrder="1"/>
    </xf>
    <xf numFmtId="0" fontId="38" fillId="0" borderId="5" xfId="0" applyFont="1" applyBorder="1" applyAlignment="1">
      <alignment horizontal="center" vertical="center" wrapText="1" readingOrder="1"/>
    </xf>
    <xf numFmtId="0" fontId="38" fillId="0" borderId="7" xfId="0" applyFont="1" applyBorder="1" applyAlignment="1">
      <alignment horizontal="center" vertical="center" wrapText="1" readingOrder="1"/>
    </xf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43" fillId="0" borderId="0" xfId="1" applyAlignment="1"/>
  </cellXfs>
  <cellStyles count="2">
    <cellStyle name="Normal" xfId="0" builtinId="0"/>
    <cellStyle name="Normal 2 4" xfId="1" xr:uid="{A79F872F-1318-478E-9795-08D83AE365B7}"/>
  </cellStyles>
  <dxfs count="0"/>
  <tableStyles count="0" defaultTableStyle="TableStyleMedium2" defaultPivotStyle="PivotStyleLight16"/>
  <colors>
    <mruColors>
      <color rgb="FFFF6699"/>
      <color rgb="FFFF66CC"/>
      <color rgb="FFED7D31"/>
      <color rgb="FF660033"/>
      <color rgb="FFFF0066"/>
      <color rgb="FFFFCCCC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37.jpeg"/><Relationship Id="rId3" Type="http://schemas.openxmlformats.org/officeDocument/2006/relationships/image" Target="../media/image8.jpeg"/><Relationship Id="rId7" Type="http://schemas.openxmlformats.org/officeDocument/2006/relationships/image" Target="../media/image27.png"/><Relationship Id="rId12" Type="http://schemas.openxmlformats.org/officeDocument/2006/relationships/image" Target="../media/image36.jpeg"/><Relationship Id="rId2" Type="http://schemas.openxmlformats.org/officeDocument/2006/relationships/image" Target="../media/image7.png"/><Relationship Id="rId1" Type="http://schemas.openxmlformats.org/officeDocument/2006/relationships/image" Target="../media/image5.png"/><Relationship Id="rId6" Type="http://schemas.openxmlformats.org/officeDocument/2006/relationships/image" Target="../media/image26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4.png"/><Relationship Id="rId9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8.jpe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12" Type="http://schemas.openxmlformats.org/officeDocument/2006/relationships/image" Target="../media/image30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11" Type="http://schemas.openxmlformats.org/officeDocument/2006/relationships/image" Target="../media/image29.png"/><Relationship Id="rId5" Type="http://schemas.openxmlformats.org/officeDocument/2006/relationships/image" Target="../media/image7.png"/><Relationship Id="rId10" Type="http://schemas.openxmlformats.org/officeDocument/2006/relationships/image" Target="../media/image28.png"/><Relationship Id="rId4" Type="http://schemas.openxmlformats.org/officeDocument/2006/relationships/image" Target="../media/image33.png"/><Relationship Id="rId9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9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1.jpe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12" Type="http://schemas.openxmlformats.org/officeDocument/2006/relationships/image" Target="../media/image30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11" Type="http://schemas.openxmlformats.org/officeDocument/2006/relationships/image" Target="../media/image29.png"/><Relationship Id="rId5" Type="http://schemas.openxmlformats.org/officeDocument/2006/relationships/image" Target="../media/image7.png"/><Relationship Id="rId10" Type="http://schemas.openxmlformats.org/officeDocument/2006/relationships/image" Target="../media/image28.png"/><Relationship Id="rId4" Type="http://schemas.openxmlformats.org/officeDocument/2006/relationships/image" Target="../media/image25.png"/><Relationship Id="rId9" Type="http://schemas.openxmlformats.org/officeDocument/2006/relationships/image" Target="../media/image13.png"/><Relationship Id="rId14" Type="http://schemas.openxmlformats.org/officeDocument/2006/relationships/image" Target="../media/image3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4.jpeg"/><Relationship Id="rId3" Type="http://schemas.openxmlformats.org/officeDocument/2006/relationships/image" Target="../media/image4.png"/><Relationship Id="rId7" Type="http://schemas.openxmlformats.org/officeDocument/2006/relationships/image" Target="../media/image26.png"/><Relationship Id="rId12" Type="http://schemas.openxmlformats.org/officeDocument/2006/relationships/image" Target="../media/image30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33.png"/><Relationship Id="rId11" Type="http://schemas.openxmlformats.org/officeDocument/2006/relationships/image" Target="../media/image29.png"/><Relationship Id="rId5" Type="http://schemas.openxmlformats.org/officeDocument/2006/relationships/image" Target="../media/image24.png"/><Relationship Id="rId10" Type="http://schemas.openxmlformats.org/officeDocument/2006/relationships/image" Target="../media/image28.png"/><Relationship Id="rId4" Type="http://schemas.openxmlformats.org/officeDocument/2006/relationships/image" Target="../media/image5.png"/><Relationship Id="rId9" Type="http://schemas.openxmlformats.org/officeDocument/2006/relationships/image" Target="../media/image13.png"/><Relationship Id="rId14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3" name="ZoneTexte 3">
          <a:extLst>
            <a:ext uri="{FF2B5EF4-FFF2-40B4-BE49-F238E27FC236}">
              <a16:creationId xmlns:a16="http://schemas.microsoft.com/office/drawing/2014/main" id="{F9B0C56B-3326-4BAB-9DEC-008130858485}"/>
            </a:ext>
          </a:extLst>
        </xdr:cNvPr>
        <xdr:cNvSpPr txBox="1"/>
      </xdr:nvSpPr>
      <xdr:spPr>
        <a:xfrm>
          <a:off x="38100" y="794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1085849</xdr:colOff>
      <xdr:row>35</xdr:row>
      <xdr:rowOff>12700</xdr:rowOff>
    </xdr:from>
    <xdr:to>
      <xdr:col>1</xdr:col>
      <xdr:colOff>197332</xdr:colOff>
      <xdr:row>36</xdr:row>
      <xdr:rowOff>639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0A89CBD-0592-4F59-8D24-D1CDB355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49" y="9753600"/>
          <a:ext cx="254483" cy="16573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7A58AB05-0691-4B76-B663-389811FCC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3B7ECDFB-F889-4278-891D-0E0277BF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9F76889-CDCE-49AA-811B-9719CCD46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A5B2640-65BD-4581-8FA3-C33788D9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7040EC1D-1888-4FEB-9B07-6913159B4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17">
          <a:extLst>
            <a:ext uri="{FF2B5EF4-FFF2-40B4-BE49-F238E27FC236}">
              <a16:creationId xmlns:a16="http://schemas.microsoft.com/office/drawing/2014/main" id="{58AF0BE0-D389-4855-B9D2-4C114484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62099FF1-163B-48F8-A0F6-C4BCB0E7C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A143BEA7-4483-4B52-B041-BDE9DCC2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4AF326BA-8B6D-4C37-A0B9-7B1D4BCC1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86D359E4-8E76-4DA9-BF68-4E3C3E0D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165100</xdr:colOff>
      <xdr:row>34</xdr:row>
      <xdr:rowOff>162222</xdr:rowOff>
    </xdr:from>
    <xdr:to>
      <xdr:col>1</xdr:col>
      <xdr:colOff>464543</xdr:colOff>
      <xdr:row>36</xdr:row>
      <xdr:rowOff>39389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5E14BB0-7F6D-465B-A6C6-9D0698C5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9725322"/>
          <a:ext cx="299443" cy="2327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82549</xdr:colOff>
      <xdr:row>33</xdr:row>
      <xdr:rowOff>165100</xdr:rowOff>
    </xdr:from>
    <xdr:to>
      <xdr:col>1</xdr:col>
      <xdr:colOff>337032</xdr:colOff>
      <xdr:row>34</xdr:row>
      <xdr:rowOff>153039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8B4968-15BD-4351-AFA3-871A571D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49" y="9550400"/>
          <a:ext cx="254483" cy="1657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26" name="AutoShape 1" descr="product">
          <a:extLst>
            <a:ext uri="{FF2B5EF4-FFF2-40B4-BE49-F238E27FC236}">
              <a16:creationId xmlns:a16="http://schemas.microsoft.com/office/drawing/2014/main" id="{6F042772-698B-4E1C-9947-A8690DF8F913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F5792325-7CCF-4B61-89AD-66B5F88ED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1CE7E3EE-60DA-449E-BDD8-DC6CD6AA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A8202C31-D0D6-4097-A17F-87659E6E1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91507D82-9CC0-4F35-9315-9CCEABFA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303B841-9F98-4AF9-BC6F-E77088BF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509AFBAD-F40D-43B5-9C1F-0C950D40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1183F30B-9C4B-4DFA-B890-D09A096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05833FA6-65AB-4AC8-9DC5-D3A3E915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4D9A6378-38E2-4D98-93FB-612CE1051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F07DA157-0CED-4F56-893D-38B7AC23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D23302A-593D-4EE0-A81E-C8FFCB802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27427436-6BDA-49A9-9818-C8E5946B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EBD57DF-1C0A-4416-BC15-6D9B7158D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7F6B49AC-00B1-4D85-ABA1-E87426670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8D7E5A54-56D4-4526-9525-E1E99EB47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14A6A9EE-D398-4362-838B-578F51EF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19</xdr:row>
      <xdr:rowOff>3779</xdr:rowOff>
    </xdr:from>
    <xdr:to>
      <xdr:col>6</xdr:col>
      <xdr:colOff>551619</xdr:colOff>
      <xdr:row>19</xdr:row>
      <xdr:rowOff>98612</xdr:rowOff>
    </xdr:to>
    <xdr:sp macro="" textlink="">
      <xdr:nvSpPr>
        <xdr:cNvPr id="50" name="ZoneTexte 3">
          <a:extLst>
            <a:ext uri="{FF2B5EF4-FFF2-40B4-BE49-F238E27FC236}">
              <a16:creationId xmlns:a16="http://schemas.microsoft.com/office/drawing/2014/main" id="{37E40F72-3CF1-4B6B-BF0C-92C1BDFFB96A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493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66AD87E8-F47C-48A2-ABBB-2E0451E7D6BE}"/>
            </a:ext>
          </a:extLst>
        </xdr:cNvPr>
        <xdr:cNvSpPr txBox="1"/>
      </xdr:nvSpPr>
      <xdr:spPr>
        <a:xfrm>
          <a:off x="38100" y="667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231931</xdr:rowOff>
    </xdr:from>
    <xdr:to>
      <xdr:col>0</xdr:col>
      <xdr:colOff>599440</xdr:colOff>
      <xdr:row>21</xdr:row>
      <xdr:rowOff>365760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878503EA-8D5F-455A-AEB5-C010532ECCB9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231931</xdr:rowOff>
    </xdr:from>
    <xdr:to>
      <xdr:col>0</xdr:col>
      <xdr:colOff>599440</xdr:colOff>
      <xdr:row>21</xdr:row>
      <xdr:rowOff>365760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51BA749C-0B0C-43F9-B121-A3B6FF3580BE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277858</xdr:colOff>
      <xdr:row>9</xdr:row>
      <xdr:rowOff>58979</xdr:rowOff>
    </xdr:from>
    <xdr:to>
      <xdr:col>0</xdr:col>
      <xdr:colOff>876300</xdr:colOff>
      <xdr:row>9</xdr:row>
      <xdr:rowOff>575311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15E7F7F-7B0E-49F6-B6B0-942DE003D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190198"/>
          <a:ext cx="598442" cy="516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5EAC7D70-89ED-4D82-BC39-7B1530479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384A2093-896D-4441-9126-35B12F5D2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C4C02B4E-61F2-405D-B943-014067E19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280536</xdr:colOff>
      <xdr:row>23</xdr:row>
      <xdr:rowOff>2140</xdr:rowOff>
    </xdr:from>
    <xdr:ext cx="522103" cy="486227"/>
    <xdr:pic>
      <xdr:nvPicPr>
        <xdr:cNvPr id="63" name="Picture 2">
          <a:extLst>
            <a:ext uri="{FF2B5EF4-FFF2-40B4-BE49-F238E27FC236}">
              <a16:creationId xmlns:a16="http://schemas.microsoft.com/office/drawing/2014/main" id="{B18A7CA8-EBFD-493A-958F-46E20143A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80536" y="738084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BB8B7BC8-B5E8-4137-BDBE-EF312FB77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3C9198B6-9B42-41E1-88CA-372FB429A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F2AFEB1F-2898-466F-8793-BEB3883CC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9066EC4E-892F-4659-B0A9-0694B89B1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989ACC2-0FA4-48CD-9112-8213BD338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A83E5074-306F-4A61-B1DD-FBAFF389B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011DAAD-FCF9-4695-A7DA-B4E0A47E4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CB8B43F-3F55-45A1-B045-CC2A9DCE1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6A027353-A6D4-4FB8-8B99-5D427A777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F35F87FD-305F-41D7-A5DE-E2E1F0EBA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B4EDEC14-7EEA-4DEE-B068-636B7CEC4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1A9DD4C0-B30E-4AE4-A1A8-00EBC0B64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7F56E35-3B0B-43DE-AF31-16B61817E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3CD1979-774A-4C43-BBA9-7194681E8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95CE9EF4-B998-4D98-A853-C24B42D3D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E503273E-937D-482E-AC6D-8621674E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EA6236E-C74D-4DF0-A7FB-6552B2000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178434</xdr:colOff>
      <xdr:row>17</xdr:row>
      <xdr:rowOff>112394</xdr:rowOff>
    </xdr:from>
    <xdr:ext cx="560231" cy="497206"/>
    <xdr:pic>
      <xdr:nvPicPr>
        <xdr:cNvPr id="81" name="Picture 2">
          <a:extLst>
            <a:ext uri="{FF2B5EF4-FFF2-40B4-BE49-F238E27FC236}">
              <a16:creationId xmlns:a16="http://schemas.microsoft.com/office/drawing/2014/main" id="{871BDA71-31EC-4C82-ABAA-622F4125D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78434" y="627189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316800</xdr:colOff>
      <xdr:row>14</xdr:row>
      <xdr:rowOff>105660</xdr:rowOff>
    </xdr:from>
    <xdr:ext cx="567533" cy="542040"/>
    <xdr:pic>
      <xdr:nvPicPr>
        <xdr:cNvPr id="82" name="Picture 2">
          <a:extLst>
            <a:ext uri="{FF2B5EF4-FFF2-40B4-BE49-F238E27FC236}">
              <a16:creationId xmlns:a16="http://schemas.microsoft.com/office/drawing/2014/main" id="{7959BA23-214A-4472-9021-320C44A1F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16800" y="500786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1407457</xdr:colOff>
      <xdr:row>18</xdr:row>
      <xdr:rowOff>184754</xdr:rowOff>
    </xdr:from>
    <xdr:to>
      <xdr:col>6</xdr:col>
      <xdr:colOff>551619</xdr:colOff>
      <xdr:row>18</xdr:row>
      <xdr:rowOff>279587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B8664AA7-3DF7-4A4D-8F3C-C43F0CEB2B0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6832" y="5709254"/>
          <a:ext cx="50115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9327E4AB-AA9E-4EBE-8BD8-76CFAFBF3AF4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10485549"/>
          <a:ext cx="7740831" cy="2467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0691959B-0665-41A1-BCF2-5A4BFC5FB99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10140471"/>
          <a:ext cx="1217212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30</xdr:row>
      <xdr:rowOff>154734</xdr:rowOff>
    </xdr:from>
    <xdr:to>
      <xdr:col>5</xdr:col>
      <xdr:colOff>431346</xdr:colOff>
      <xdr:row>31</xdr:row>
      <xdr:rowOff>89094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D22B0D71-E9E3-49F7-A487-6413B7884E8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971675" y="10388394"/>
          <a:ext cx="8015151" cy="31536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15231098-B8A6-4B91-9D52-28A782518E5A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5FFEE353-8996-44DC-A4B0-DFF1AC3A4622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B79095F0-05A3-4516-825E-716679AC1D8C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8E7A3AFD-69A1-4EB9-8CB2-C249A9D2E7E9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38091EA0-6DB6-4A34-B675-51BB467F78C2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84FA4FA5-A87A-4C88-B85E-AF2331317BB2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32423A45-BF3B-484D-8A2C-235798757850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F8C36BB3-CA38-4E5C-8DD2-2F00CF9EA1BB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03F3ABDA-DA48-4153-B5F8-2BC1F7D91136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17839DC0-5E85-4788-B33E-C362CD8C1C9D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4ECCEDB8-41A3-46A3-8597-396F6441A98D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10DAF820-EF79-4FE3-B340-EECB59146E8C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23D54511-4A55-4984-A9AB-60516B84FFC7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B0E95924-991A-4EAF-9433-1A8F987855E7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4959232A-DDCC-4BDE-B0EA-FF94D78043E8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74ED70F2-A420-4097-BCF0-D911CD682B22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AF39BDA8-938D-4C04-AF19-6C2AD3018F18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EFEA6956-016B-4F46-8CA7-B67904FEB549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F3DC2F8C-4E14-4EEC-ADF3-F965BB42177D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7A05AEEB-0E83-4A1E-99E1-E6A3AE44E889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1E74ADEA-43EE-4455-BFE0-4116F015BD03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E2E5B837-11D9-4526-BF16-CABBC03A2734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5FE94A42-3ED7-4F58-A816-BE01CA4FB393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663E6F41-A3A3-4FE1-BAD3-885E881E35BE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EEF0D523-D01F-49F2-A7BF-88C41C448829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823563A2-9F98-4B5D-82D2-F28667CF559B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CB3ADD15-2AE6-4D36-B77E-DC419239D638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D1634592-9AAF-4526-AA13-79C77F6AD630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02AB1691-3F6C-4B11-949E-CB17CC2CB122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EABB99F1-D4EF-49B7-9739-0B166949A040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AF08E410-D5AC-46A1-AAD0-F28806DA1BDD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FB4395A8-E35E-4452-9951-5DA00CCAACE5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899B5274-ED31-4CFD-B979-3ECC3E2BC6F4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98352201-338E-4942-B1DA-28D92B118660}"/>
            </a:ext>
          </a:extLst>
        </xdr:cNvPr>
        <xdr:cNvSpPr txBox="1"/>
      </xdr:nvSpPr>
      <xdr:spPr>
        <a:xfrm>
          <a:off x="38100" y="7704477"/>
          <a:ext cx="12210220" cy="5157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23" name="ZoneTexte 122">
          <a:extLst>
            <a:ext uri="{FF2B5EF4-FFF2-40B4-BE49-F238E27FC236}">
              <a16:creationId xmlns:a16="http://schemas.microsoft.com/office/drawing/2014/main" id="{47E4E68E-F454-4839-BFD1-C7A243AC3A35}"/>
            </a:ext>
          </a:extLst>
        </xdr:cNvPr>
        <xdr:cNvSpPr txBox="1"/>
      </xdr:nvSpPr>
      <xdr:spPr>
        <a:xfrm>
          <a:off x="38100" y="7671055"/>
          <a:ext cx="122102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124" name="ZoneTexte 123">
          <a:extLst>
            <a:ext uri="{FF2B5EF4-FFF2-40B4-BE49-F238E27FC236}">
              <a16:creationId xmlns:a16="http://schemas.microsoft.com/office/drawing/2014/main" id="{0618CD8C-AA8E-4D97-A60B-E8F97F0AA031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838847" y="8118565"/>
          <a:ext cx="8471535" cy="911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25" name="ZoneTexte 124">
          <a:extLst>
            <a:ext uri="{FF2B5EF4-FFF2-40B4-BE49-F238E27FC236}">
              <a16:creationId xmlns:a16="http://schemas.microsoft.com/office/drawing/2014/main" id="{A71F288E-D835-4997-82CE-18E21DB1ABD4}"/>
            </a:ext>
          </a:extLst>
        </xdr:cNvPr>
        <xdr:cNvSpPr txBox="1"/>
      </xdr:nvSpPr>
      <xdr:spPr>
        <a:xfrm>
          <a:off x="38100" y="7671055"/>
          <a:ext cx="122102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26" name="ZoneTexte 125">
          <a:extLst>
            <a:ext uri="{FF2B5EF4-FFF2-40B4-BE49-F238E27FC236}">
              <a16:creationId xmlns:a16="http://schemas.microsoft.com/office/drawing/2014/main" id="{F11B8571-1E60-4D3A-AF20-5CEDF17E213A}"/>
            </a:ext>
          </a:extLst>
        </xdr:cNvPr>
        <xdr:cNvSpPr txBox="1"/>
      </xdr:nvSpPr>
      <xdr:spPr>
        <a:xfrm>
          <a:off x="38100" y="7671055"/>
          <a:ext cx="122102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27" name="ZoneTexte 126">
          <a:extLst>
            <a:ext uri="{FF2B5EF4-FFF2-40B4-BE49-F238E27FC236}">
              <a16:creationId xmlns:a16="http://schemas.microsoft.com/office/drawing/2014/main" id="{FBB35BB6-6C13-49D1-B455-2F71F6DD8C30}"/>
            </a:ext>
          </a:extLst>
        </xdr:cNvPr>
        <xdr:cNvSpPr txBox="1"/>
      </xdr:nvSpPr>
      <xdr:spPr>
        <a:xfrm>
          <a:off x="38100" y="7671055"/>
          <a:ext cx="122102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128" name="ZoneTexte 127">
          <a:extLst>
            <a:ext uri="{FF2B5EF4-FFF2-40B4-BE49-F238E27FC236}">
              <a16:creationId xmlns:a16="http://schemas.microsoft.com/office/drawing/2014/main" id="{924C4B99-8752-4141-8C35-CCE279296E0A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838847" y="8118565"/>
          <a:ext cx="8471535" cy="911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6EB056F4-EE90-4D8B-9CAD-4267D8669A41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BEC5BC2F-EAE0-4C88-8A49-8984ACCA7338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01F9E8BF-8FF6-4068-8A16-1ADDA88DC237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EDE2A09B-5D41-4965-A4CF-88583404ADCC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F376FD5B-F09D-4386-B600-EB48DEF08759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1E9A2E7C-A78F-4246-979B-C398A1CF3DA2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5" name="ZoneTexte 3">
          <a:extLst>
            <a:ext uri="{FF2B5EF4-FFF2-40B4-BE49-F238E27FC236}">
              <a16:creationId xmlns:a16="http://schemas.microsoft.com/office/drawing/2014/main" id="{47ED62BE-283C-4E57-8711-689EC9DD29F5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EE91B84C-83C9-47BC-A2C8-72578D94473D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7" name="ZoneTexte 3">
          <a:extLst>
            <a:ext uri="{FF2B5EF4-FFF2-40B4-BE49-F238E27FC236}">
              <a16:creationId xmlns:a16="http://schemas.microsoft.com/office/drawing/2014/main" id="{245AD310-D1AC-4AF4-B190-AF5A3B35AB66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808F9F1C-2AA2-41F1-B015-26E9397BD548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3651C454-73E6-4A54-ADBF-FD5901D22FF1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0" name="ZoneTexte 3">
          <a:extLst>
            <a:ext uri="{FF2B5EF4-FFF2-40B4-BE49-F238E27FC236}">
              <a16:creationId xmlns:a16="http://schemas.microsoft.com/office/drawing/2014/main" id="{9A1F7302-276E-42B8-A868-F3A95E286C49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7BDF8717-134F-4F63-A14A-B81374F84C4C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2" name="ZoneTexte 3">
          <a:extLst>
            <a:ext uri="{FF2B5EF4-FFF2-40B4-BE49-F238E27FC236}">
              <a16:creationId xmlns:a16="http://schemas.microsoft.com/office/drawing/2014/main" id="{EC68F2CD-94FD-4451-90B8-F6AF3A9C87CF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4E20D19B-CC4D-4AF4-AAD4-7CDD8DACEDC9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B5DE78B6-10F8-490C-B9F2-7E50174DB6BB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25400</xdr:colOff>
      <xdr:row>25</xdr:row>
      <xdr:rowOff>165100</xdr:rowOff>
    </xdr:from>
    <xdr:to>
      <xdr:col>0</xdr:col>
      <xdr:colOff>546100</xdr:colOff>
      <xdr:row>27</xdr:row>
      <xdr:rowOff>135706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AAB0BA69-CFCB-46D9-B6EF-97E3125CD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8120380"/>
          <a:ext cx="520700" cy="47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591514</xdr:colOff>
      <xdr:row>25</xdr:row>
      <xdr:rowOff>159403</xdr:rowOff>
    </xdr:from>
    <xdr:to>
      <xdr:col>0</xdr:col>
      <xdr:colOff>1041400</xdr:colOff>
      <xdr:row>27</xdr:row>
      <xdr:rowOff>124206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D2606A89-C128-4530-95C0-B8CD1B222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14" y="8114683"/>
          <a:ext cx="449886" cy="467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378846</xdr:colOff>
      <xdr:row>29</xdr:row>
      <xdr:rowOff>50799</xdr:rowOff>
    </xdr:from>
    <xdr:to>
      <xdr:col>0</xdr:col>
      <xdr:colOff>783097</xdr:colOff>
      <xdr:row>31</xdr:row>
      <xdr:rowOff>48005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9BF23E8B-4F57-4666-BACA-F738CE277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46" y="9011919"/>
          <a:ext cx="404251" cy="370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840ABC81-D117-46D2-AB7F-9CA405931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148">
          <a:extLst>
            <a:ext uri="{FF2B5EF4-FFF2-40B4-BE49-F238E27FC236}">
              <a16:creationId xmlns:a16="http://schemas.microsoft.com/office/drawing/2014/main" id="{677A3B27-DE5C-43FC-B5F1-8CC277C7F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881590</xdr:colOff>
      <xdr:row>0</xdr:row>
      <xdr:rowOff>127001</xdr:rowOff>
    </xdr:from>
    <xdr:to>
      <xdr:col>5</xdr:col>
      <xdr:colOff>1972</xdr:colOff>
      <xdr:row>2</xdr:row>
      <xdr:rowOff>290831</xdr:rowOff>
    </xdr:to>
    <xdr:pic>
      <xdr:nvPicPr>
        <xdr:cNvPr id="150" name="Image 149" descr="Jeunes pousses d'endives | Légumes maraîchers Prince de Bretagne">
          <a:extLst>
            <a:ext uri="{FF2B5EF4-FFF2-40B4-BE49-F238E27FC236}">
              <a16:creationId xmlns:a16="http://schemas.microsoft.com/office/drawing/2014/main" id="{FE02543C-DD92-49E6-B707-5A9EE52C4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8910" y="127001"/>
          <a:ext cx="1168257" cy="77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30F133A9-49B4-4984-9A9E-84A9B6658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0A8AFF4B-9A23-4173-A3FA-22DA17A8A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A148EF50-7CD3-433C-9E8E-9B42C63D7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7CDE2DE4-EC91-4BE6-8D0F-BB66FB9C8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156" name="ZoneTexte 3">
          <a:extLst>
            <a:ext uri="{FF2B5EF4-FFF2-40B4-BE49-F238E27FC236}">
              <a16:creationId xmlns:a16="http://schemas.microsoft.com/office/drawing/2014/main" id="{8A01ECC6-4D0A-42FB-9547-079DC97B5B8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78217" y="6875114"/>
          <a:ext cx="505728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1676400</xdr:colOff>
      <xdr:row>0</xdr:row>
      <xdr:rowOff>292100</xdr:rowOff>
    </xdr:from>
    <xdr:to>
      <xdr:col>2</xdr:col>
      <xdr:colOff>521757</xdr:colOff>
      <xdr:row>2</xdr:row>
      <xdr:rowOff>311018</xdr:rowOff>
    </xdr:to>
    <xdr:pic>
      <xdr:nvPicPr>
        <xdr:cNvPr id="157" name="Image 156" descr="Courgette : saison, fruit ou légume, comment la conserver">
          <a:extLst>
            <a:ext uri="{FF2B5EF4-FFF2-40B4-BE49-F238E27FC236}">
              <a16:creationId xmlns:a16="http://schemas.microsoft.com/office/drawing/2014/main" id="{062ADA0C-50CD-4D35-AE8B-5BF189B02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292100"/>
          <a:ext cx="953557" cy="628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189947</xdr:rowOff>
    </xdr:from>
    <xdr:to>
      <xdr:col>0</xdr:col>
      <xdr:colOff>876300</xdr:colOff>
      <xdr:row>10</xdr:row>
      <xdr:rowOff>332740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06446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35</xdr:row>
      <xdr:rowOff>169565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34</xdr:row>
      <xdr:rowOff>165740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987424</xdr:colOff>
      <xdr:row>35</xdr:row>
      <xdr:rowOff>25474</xdr:rowOff>
    </xdr:from>
    <xdr:to>
      <xdr:col>1</xdr:col>
      <xdr:colOff>127635</xdr:colOff>
      <xdr:row>36</xdr:row>
      <xdr:rowOff>22070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424" y="9829874"/>
          <a:ext cx="283211" cy="17439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D704374-FAE6-47AA-9769-8CB775BA5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181798B-7A9D-479D-8BC8-A28BE4A7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941E7BCF-286E-40EB-B637-5E11B21C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DEF2DDE3-1A75-4555-9FB0-1A84DCD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255136</xdr:colOff>
      <xdr:row>22</xdr:row>
      <xdr:rowOff>87865</xdr:rowOff>
    </xdr:from>
    <xdr:ext cx="522103" cy="486227"/>
    <xdr:pic>
      <xdr:nvPicPr>
        <xdr:cNvPr id="32" name="Picture 2">
          <a:extLst>
            <a:ext uri="{FF2B5EF4-FFF2-40B4-BE49-F238E27FC236}">
              <a16:creationId xmlns:a16="http://schemas.microsoft.com/office/drawing/2014/main" id="{2D7640A9-64E1-4989-9F88-EE56006A098F}"/>
            </a:ext>
            <a:ext uri="{147F2762-F138-4A5C-976F-8EAC2B608ADB}">
              <a16:predDERef xmlns:a16="http://schemas.microsoft.com/office/drawing/2014/main" pred="{DEF2DDE3-1A75-4555-9FB0-1A84DCDA1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55136" y="6641065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2E0547E0-7324-0842-BF73-C8B4FC9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4824163A-0D1F-1748-9406-A6DA660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66519491-45C2-F24E-A399-01063A3C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C022A6FD-3D3D-C54B-9EA0-45C6A20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B9FCE8E-3C82-374D-AE4B-31967E5D3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898F7F9-EF86-F145-B548-8FC481B8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57FF76F-F079-AA44-871C-231DBF2F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F31B0CD-54B7-1D42-A3F7-109AF086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9316AC73-EF2F-2341-8E6F-FE6C792F8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34B7F34A-7A8A-0043-BEC8-6F6F6DE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35</xdr:row>
      <xdr:rowOff>169565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763BBC8-ECFB-CD46-AB9B-4A18221F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34</xdr:row>
      <xdr:rowOff>165740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8F51E4-EE6E-DC46-B68D-FD65B649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8E61AF7-3D87-468C-B38C-273CDD721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EEB26CD-20A5-4EF9-8F4B-1617C358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171DF43-1A8E-4BE3-97BE-E7A00F59D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96612CB3-110E-407A-8735-C269128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9CA160-F542-4B1D-9E8B-E7CC12E61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1E223325-02EE-4162-A4A1-6D1FAF98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A3951ABA-DD43-44CD-8BD1-A5783C498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3548B241-8080-46D0-84CB-B2677287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DE6ED3D-2325-40F7-919F-B5B87F619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07F25020-9737-4727-AF6A-0A87FA9F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76372E9-66CB-41BC-83D8-001E3ECC7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AF3274D-4F2D-478F-B792-391C04B3B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B1CF23B-7809-4217-9BA8-E54787471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69B43A65-C33E-47AC-B5F0-2915883C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E6143469-BEF9-41F4-98D2-D6D5B3BE7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2B242E-D767-4842-B816-4D33987E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6D9BA25E-C4FE-4EA0-8337-4CA66D44B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1133BAF3-3538-4EC5-9B4E-4B821F15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8D94C608-4708-48A2-9D6A-67E432498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7B705E64-2C36-48ED-B320-320E8E44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74C3F272-9609-4316-B921-39BDE3B2F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DBB3AEC-5FF3-4C7A-817C-F5E2829C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440003-F49A-4686-AA6B-E1A8ECAC3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CDE1B344-84A7-4939-B8C5-1D6E58D3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" name="ZoneTexte 3">
          <a:extLst>
            <a:ext uri="{FF2B5EF4-FFF2-40B4-BE49-F238E27FC236}">
              <a16:creationId xmlns:a16="http://schemas.microsoft.com/office/drawing/2014/main" id="{E1C1C6E0-6165-4196-99E6-C60D2FD4F875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121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1" name="ZoneTexte 3">
          <a:extLst>
            <a:ext uri="{FF2B5EF4-FFF2-40B4-BE49-F238E27FC236}">
              <a16:creationId xmlns:a16="http://schemas.microsoft.com/office/drawing/2014/main" id="{D20477A1-D5FD-47EE-8D88-B791F30AB366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798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5B6C8DE4-9EFC-4741-A653-B1FBB6D052B9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1DFE07D-19F7-4B4E-A932-36D0321B247E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241934</xdr:colOff>
      <xdr:row>18</xdr:row>
      <xdr:rowOff>36194</xdr:rowOff>
    </xdr:from>
    <xdr:ext cx="560231" cy="497206"/>
    <xdr:pic>
      <xdr:nvPicPr>
        <xdr:cNvPr id="91" name="Picture 2">
          <a:extLst>
            <a:ext uri="{FF2B5EF4-FFF2-40B4-BE49-F238E27FC236}">
              <a16:creationId xmlns:a16="http://schemas.microsoft.com/office/drawing/2014/main" id="{A1CA4C90-46DF-47BA-9AF5-40DA4981A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13</xdr:row>
      <xdr:rowOff>186622</xdr:rowOff>
    </xdr:from>
    <xdr:ext cx="567533" cy="542040"/>
    <xdr:pic>
      <xdr:nvPicPr>
        <xdr:cNvPr id="93" name="Picture 2">
          <a:extLst>
            <a:ext uri="{FF2B5EF4-FFF2-40B4-BE49-F238E27FC236}">
              <a16:creationId xmlns:a16="http://schemas.microsoft.com/office/drawing/2014/main" id="{723B09BE-D867-4C26-B2D2-29965C767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01372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1369357</xdr:colOff>
      <xdr:row>23</xdr:row>
      <xdr:rowOff>3779</xdr:rowOff>
    </xdr:from>
    <xdr:to>
      <xdr:col>6</xdr:col>
      <xdr:colOff>513519</xdr:colOff>
      <xdr:row>23</xdr:row>
      <xdr:rowOff>98612</xdr:rowOff>
    </xdr:to>
    <xdr:sp macro="" textlink="">
      <xdr:nvSpPr>
        <xdr:cNvPr id="70" name="ZoneTexte 3">
          <a:extLst>
            <a:ext uri="{FF2B5EF4-FFF2-40B4-BE49-F238E27FC236}">
              <a16:creationId xmlns:a16="http://schemas.microsoft.com/office/drawing/2014/main" id="{48D96318-3499-457F-856A-DB772FFF781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988732" y="6233129"/>
          <a:ext cx="50115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FB117A7D-AA09-412F-A7D1-E105D29DC8A8}"/>
            </a:ext>
          </a:extLst>
        </xdr:cNvPr>
        <xdr:cNvSpPr txBox="1"/>
      </xdr:nvSpPr>
      <xdr:spPr>
        <a:xfrm>
          <a:off x="38100" y="8923677"/>
          <a:ext cx="12172120" cy="3938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7F0ED497-265E-49B4-B141-3C25037A7BC2}"/>
            </a:ext>
          </a:extLst>
        </xdr:cNvPr>
        <xdr:cNvSpPr txBox="1"/>
      </xdr:nvSpPr>
      <xdr:spPr>
        <a:xfrm>
          <a:off x="38100" y="8890255"/>
          <a:ext cx="12172120" cy="26901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74" name="ZoneTexte 73">
          <a:extLst>
            <a:ext uri="{FF2B5EF4-FFF2-40B4-BE49-F238E27FC236}">
              <a16:creationId xmlns:a16="http://schemas.microsoft.com/office/drawing/2014/main" id="{026FEEAF-4A8E-49C6-8A8A-143B4AB83530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831227" y="9231085"/>
          <a:ext cx="8441055" cy="7592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60793951-6EBA-4E0B-8706-D73B9068AB55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77A3126E-88B2-4216-9AE8-77E52DA139A6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4F9D4AD1-0812-4624-97C6-774473AA33FF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F1EC507F-E317-42BD-AA9F-1B8DF920A0FD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27A3F792-B6A4-403C-BB0D-73EA51D2481B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ADEE5C3E-4AAB-4986-A050-F079F8C63106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CEEE5BB0-C149-4ACC-8F5E-A975E55E47EE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BD39B0A0-81AA-44E0-96FB-7691B2AD6612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9427D682-E098-4B33-A123-C9A567D9C5C7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516E2840-060C-43FC-A319-2C5B13FE27DB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0C9371D3-6DE7-4A8D-911E-EE3EE830773C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EA8F2012-D56B-48AA-8DB0-A992EFB2A9DB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E950A843-6DDE-4598-80FD-5BAE5BF0F36F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420545ED-3116-4952-B57B-D40CD2CE0CDF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89CDE8B4-0688-4A59-B22B-F867C2BE264B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811E9EFA-0E55-40FA-A1A9-406B3CE91835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5FA6A890-EA71-462C-B71E-16B266EC4060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CB72073D-9291-4ECA-8389-667E90F3A0C5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E4DF3C1D-76F7-4569-AF13-C605311C1823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2EEFF0DB-1AC8-4E77-B4A4-B55A94C0B4CD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58564452-08F9-479D-BB62-7D22B24B0C11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9F61EE5E-2C24-449A-913C-02AA30FCCA63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BD7BB4F-0ED6-4117-B8E5-6E5152DE6095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4DED1C79-9CCD-43F0-95DB-E439F005C428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58C2CB49-BC98-4FEF-9DE4-5F4FDD12A8B2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EAE49E54-508A-4BA0-8690-2A28DB58D4BD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16763077-75BB-459E-9639-305099387CAF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174C436D-4754-495A-9BB9-0B900C1D24E4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4A85B4E3-018B-489F-A141-33A06D3EEB62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F585C17B-0FFB-4570-995E-77DBDDBD2175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48DD534E-5774-4AFC-B475-E0962A3B9D3A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A258BD5D-9B6D-459E-B0BD-DA74E6C06CC5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8077FB79-8D4D-4524-8B8E-37DAF5AF16F5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655EBC46-4493-4816-BCDF-7C7A0C0A23E9}"/>
            </a:ext>
          </a:extLst>
        </xdr:cNvPr>
        <xdr:cNvSpPr txBox="1"/>
      </xdr:nvSpPr>
      <xdr:spPr>
        <a:xfrm>
          <a:off x="38100" y="8890255"/>
          <a:ext cx="12172120" cy="26901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20101DB3-BB55-4FA9-B1A2-576AA45EEE0B}"/>
            </a:ext>
          </a:extLst>
        </xdr:cNvPr>
        <xdr:cNvSpPr txBox="1"/>
      </xdr:nvSpPr>
      <xdr:spPr>
        <a:xfrm>
          <a:off x="38100" y="8923677"/>
          <a:ext cx="12172120" cy="3938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240802CF-1102-4AD9-9916-02F5F666D35F}"/>
            </a:ext>
          </a:extLst>
        </xdr:cNvPr>
        <xdr:cNvSpPr txBox="1"/>
      </xdr:nvSpPr>
      <xdr:spPr>
        <a:xfrm>
          <a:off x="38100" y="8890255"/>
          <a:ext cx="12172120" cy="26901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E5A1F4D2-4303-4A83-B0F5-10F2A0FACC47}"/>
            </a:ext>
          </a:extLst>
        </xdr:cNvPr>
        <xdr:cNvSpPr txBox="1"/>
      </xdr:nvSpPr>
      <xdr:spPr>
        <a:xfrm>
          <a:off x="38100" y="8923677"/>
          <a:ext cx="12172120" cy="3938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47F99295-262F-41AD-8AEF-CCF0D655547F}"/>
            </a:ext>
          </a:extLst>
        </xdr:cNvPr>
        <xdr:cNvSpPr txBox="1"/>
      </xdr:nvSpPr>
      <xdr:spPr>
        <a:xfrm>
          <a:off x="38100" y="8890255"/>
          <a:ext cx="12172120" cy="26901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190500</xdr:colOff>
      <xdr:row>24</xdr:row>
      <xdr:rowOff>316343</xdr:rowOff>
    </xdr:from>
    <xdr:to>
      <xdr:col>6</xdr:col>
      <xdr:colOff>704020</xdr:colOff>
      <xdr:row>26</xdr:row>
      <xdr:rowOff>24377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83F5B3C0-CD35-4BC9-878D-E342DD1FC929}"/>
            </a:ext>
            <a:ext uri="{147F2762-F138-4A5C-976F-8EAC2B608ADB}">
              <a16:predDERef xmlns:a16="http://schemas.microsoft.com/office/drawing/2014/main" pred="{9C7BCD55-40AC-4574-9B9B-33B53861DA54}"/>
            </a:ext>
          </a:extLst>
        </xdr:cNvPr>
        <xdr:cNvSpPr txBox="1"/>
      </xdr:nvSpPr>
      <xdr:spPr>
        <a:xfrm>
          <a:off x="190500" y="8934563"/>
          <a:ext cx="12172120" cy="3938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chemeClr val="tx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0</xdr:col>
      <xdr:colOff>25400</xdr:colOff>
      <xdr:row>25</xdr:row>
      <xdr:rowOff>165100</xdr:rowOff>
    </xdr:from>
    <xdr:to>
      <xdr:col>0</xdr:col>
      <xdr:colOff>546100</xdr:colOff>
      <xdr:row>27</xdr:row>
      <xdr:rowOff>135706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21C5B070-52B3-49C6-B940-94457375B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8280400"/>
          <a:ext cx="520700" cy="47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591514</xdr:colOff>
      <xdr:row>25</xdr:row>
      <xdr:rowOff>159403</xdr:rowOff>
    </xdr:from>
    <xdr:to>
      <xdr:col>0</xdr:col>
      <xdr:colOff>1041400</xdr:colOff>
      <xdr:row>27</xdr:row>
      <xdr:rowOff>124206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1F434F77-2BB3-4263-A0F6-988B3D066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14" y="8274703"/>
          <a:ext cx="449886" cy="467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378846</xdr:colOff>
      <xdr:row>29</xdr:row>
      <xdr:rowOff>50799</xdr:rowOff>
    </xdr:from>
    <xdr:to>
      <xdr:col>0</xdr:col>
      <xdr:colOff>783097</xdr:colOff>
      <xdr:row>31</xdr:row>
      <xdr:rowOff>48005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0A3995BB-BFBD-4E54-A4D2-27B5F372B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46" y="9171939"/>
          <a:ext cx="404251" cy="370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56D3622C-0678-4A68-80F4-024E4CC70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44F88580-A85B-46C0-BB59-FA83790B2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393700</xdr:colOff>
      <xdr:row>0</xdr:row>
      <xdr:rowOff>165100</xdr:rowOff>
    </xdr:from>
    <xdr:to>
      <xdr:col>4</xdr:col>
      <xdr:colOff>1321997</xdr:colOff>
      <xdr:row>2</xdr:row>
      <xdr:rowOff>174625</xdr:rowOff>
    </xdr:to>
    <xdr:pic>
      <xdr:nvPicPr>
        <xdr:cNvPr id="128" name="Image 127" descr="Rhubarbe : saison, fruit ou légume, compote, partie toxique">
          <a:extLst>
            <a:ext uri="{FF2B5EF4-FFF2-40B4-BE49-F238E27FC236}">
              <a16:creationId xmlns:a16="http://schemas.microsoft.com/office/drawing/2014/main" id="{2005B60B-C51D-4B99-9D43-E633FA9AE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1300" y="165100"/>
          <a:ext cx="928297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20613</xdr:rowOff>
    </xdr:from>
    <xdr:to>
      <xdr:col>0</xdr:col>
      <xdr:colOff>876300</xdr:colOff>
      <xdr:row>10</xdr:row>
      <xdr:rowOff>182032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E79C232-2E70-4279-AA15-500B0BB4B5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1891746"/>
          <a:ext cx="598442" cy="521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35</xdr:row>
      <xdr:rowOff>170623</xdr:rowOff>
    </xdr:to>
    <xdr:pic>
      <xdr:nvPicPr>
        <xdr:cNvPr id="3" name="Image 11">
          <a:extLst>
            <a:ext uri="{FF2B5EF4-FFF2-40B4-BE49-F238E27FC236}">
              <a16:creationId xmlns:a16="http://schemas.microsoft.com/office/drawing/2014/main" id="{7731E1CA-7995-44FE-936C-66143ACA3F05}"/>
            </a:ext>
            <a:ext uri="{147F2762-F138-4A5C-976F-8EAC2B608ADB}">
              <a16:predDERef xmlns:a16="http://schemas.microsoft.com/office/drawing/2014/main" pred="{1E79C232-2E70-4279-AA15-500B0BB4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34</xdr:row>
      <xdr:rowOff>169971</xdr:rowOff>
    </xdr:to>
    <xdr:pic>
      <xdr:nvPicPr>
        <xdr:cNvPr id="4" name="Image 12">
          <a:extLst>
            <a:ext uri="{FF2B5EF4-FFF2-40B4-BE49-F238E27FC236}">
              <a16:creationId xmlns:a16="http://schemas.microsoft.com/office/drawing/2014/main" id="{3122FAC7-657A-466A-8135-4AB7E9EEC682}"/>
            </a:ext>
            <a:ext uri="{147F2762-F138-4A5C-976F-8EAC2B608ADB}">
              <a16:predDERef xmlns:a16="http://schemas.microsoft.com/office/drawing/2014/main" pred="{7731E1CA-7995-44FE-936C-66143ACA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372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922866</xdr:colOff>
      <xdr:row>34</xdr:row>
      <xdr:rowOff>164115</xdr:rowOff>
    </xdr:from>
    <xdr:to>
      <xdr:col>1</xdr:col>
      <xdr:colOff>10160</xdr:colOff>
      <xdr:row>35</xdr:row>
      <xdr:rowOff>151978</xdr:rowOff>
    </xdr:to>
    <xdr:pic>
      <xdr:nvPicPr>
        <xdr:cNvPr id="8" name="Image 19">
          <a:extLst>
            <a:ext uri="{FF2B5EF4-FFF2-40B4-BE49-F238E27FC236}">
              <a16:creationId xmlns:a16="http://schemas.microsoft.com/office/drawing/2014/main" id="{60429E69-DE41-43DD-B03D-6C1D3EE0C3CE}"/>
            </a:ext>
            <a:ext uri="{147F2762-F138-4A5C-976F-8EAC2B608ADB}">
              <a16:predDERef xmlns:a16="http://schemas.microsoft.com/office/drawing/2014/main" pred="{7522FE3C-D09C-4F5A-AC90-4190BAF6D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866" y="9020248"/>
          <a:ext cx="230294" cy="17413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" name="Picture 4">
          <a:extLst>
            <a:ext uri="{FF2B5EF4-FFF2-40B4-BE49-F238E27FC236}">
              <a16:creationId xmlns:a16="http://schemas.microsoft.com/office/drawing/2014/main" id="{F7584236-C7D2-4E0D-A0CA-F112638C614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" name="Image 21">
          <a:extLst>
            <a:ext uri="{FF2B5EF4-FFF2-40B4-BE49-F238E27FC236}">
              <a16:creationId xmlns:a16="http://schemas.microsoft.com/office/drawing/2014/main" id="{FA6DC86F-371E-4A08-BB07-B5FB073AE0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CF2275BB-782D-48FB-AE5E-12B1042B444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24">
          <a:extLst>
            <a:ext uri="{FF2B5EF4-FFF2-40B4-BE49-F238E27FC236}">
              <a16:creationId xmlns:a16="http://schemas.microsoft.com/office/drawing/2014/main" id="{2EA5E3A6-F90E-411C-A4C0-D2FD276E74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C0821878-0372-42AD-B45F-0999C2BADAB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26">
          <a:extLst>
            <a:ext uri="{FF2B5EF4-FFF2-40B4-BE49-F238E27FC236}">
              <a16:creationId xmlns:a16="http://schemas.microsoft.com/office/drawing/2014/main" id="{36957DED-1818-43C2-B92E-C06BA8A8B81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382136</xdr:colOff>
      <xdr:row>22</xdr:row>
      <xdr:rowOff>34949</xdr:rowOff>
    </xdr:from>
    <xdr:ext cx="522103" cy="486227"/>
    <xdr:pic>
      <xdr:nvPicPr>
        <xdr:cNvPr id="15" name="Picture 2">
          <a:extLst>
            <a:ext uri="{FF2B5EF4-FFF2-40B4-BE49-F238E27FC236}">
              <a16:creationId xmlns:a16="http://schemas.microsoft.com/office/drawing/2014/main" id="{59E6F679-00CD-496B-8FDD-8A14848256FF}"/>
            </a:ext>
            <a:ext uri="{147F2762-F138-4A5C-976F-8EAC2B608ADB}">
              <a16:predDERef xmlns:a16="http://schemas.microsoft.com/office/drawing/2014/main" pred="{36957DED-1818-43C2-B92E-C06BA8A8B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2136" y="5776408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66E138AC-3FAF-436A-884E-803339DB651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27">
          <a:extLst>
            <a:ext uri="{FF2B5EF4-FFF2-40B4-BE49-F238E27FC236}">
              <a16:creationId xmlns:a16="http://schemas.microsoft.com/office/drawing/2014/main" id="{195F06E4-6217-491F-A7A9-A501FAC3F92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72FD5D77-7552-429F-A790-28E961306EE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29">
          <a:extLst>
            <a:ext uri="{FF2B5EF4-FFF2-40B4-BE49-F238E27FC236}">
              <a16:creationId xmlns:a16="http://schemas.microsoft.com/office/drawing/2014/main" id="{335A6200-2121-4548-A2DB-75ED50AC661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F34E6B5C-133D-41FD-871E-C2FEA3FF0C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33">
          <a:extLst>
            <a:ext uri="{FF2B5EF4-FFF2-40B4-BE49-F238E27FC236}">
              <a16:creationId xmlns:a16="http://schemas.microsoft.com/office/drawing/2014/main" id="{79658672-28F0-4F01-BCEC-DB56F464B5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35F70884-47B4-45E7-AF2D-F12D6CB637B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36">
          <a:extLst>
            <a:ext uri="{FF2B5EF4-FFF2-40B4-BE49-F238E27FC236}">
              <a16:creationId xmlns:a16="http://schemas.microsoft.com/office/drawing/2014/main" id="{154034D2-CC86-44CB-AEB7-90D90BE816B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33B91E-D47A-402D-8491-AA60A4AB5E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38">
          <a:extLst>
            <a:ext uri="{FF2B5EF4-FFF2-40B4-BE49-F238E27FC236}">
              <a16:creationId xmlns:a16="http://schemas.microsoft.com/office/drawing/2014/main" id="{FF72B610-FADD-491F-9208-A6270E56F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35</xdr:row>
      <xdr:rowOff>170623</xdr:rowOff>
    </xdr:to>
    <xdr:pic>
      <xdr:nvPicPr>
        <xdr:cNvPr id="26" name="Image 35">
          <a:extLst>
            <a:ext uri="{FF2B5EF4-FFF2-40B4-BE49-F238E27FC236}">
              <a16:creationId xmlns:a16="http://schemas.microsoft.com/office/drawing/2014/main" id="{7157696F-F28E-4FFD-93F2-D746D66886A9}"/>
            </a:ext>
            <a:ext uri="{147F2762-F138-4A5C-976F-8EAC2B608ADB}">
              <a16:predDERef xmlns:a16="http://schemas.microsoft.com/office/drawing/2014/main" pred="{FF72B610-FADD-491F-9208-A6270E56F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34</xdr:row>
      <xdr:rowOff>169971</xdr:rowOff>
    </xdr:to>
    <xdr:pic>
      <xdr:nvPicPr>
        <xdr:cNvPr id="27" name="Image 40">
          <a:extLst>
            <a:ext uri="{FF2B5EF4-FFF2-40B4-BE49-F238E27FC236}">
              <a16:creationId xmlns:a16="http://schemas.microsoft.com/office/drawing/2014/main" id="{B3BD6195-A820-4EC5-B227-8355C9C3C620}"/>
            </a:ext>
            <a:ext uri="{147F2762-F138-4A5C-976F-8EAC2B608ADB}">
              <a16:predDERef xmlns:a16="http://schemas.microsoft.com/office/drawing/2014/main" pred="{7157696F-F28E-4FFD-93F2-D746D668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37235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4AE5A53F-ACD3-4D8C-9D85-9429BD48D06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42">
          <a:extLst>
            <a:ext uri="{FF2B5EF4-FFF2-40B4-BE49-F238E27FC236}">
              <a16:creationId xmlns:a16="http://schemas.microsoft.com/office/drawing/2014/main" id="{447EB8DB-71BC-4D7E-BC27-9FDE77C396E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A70A761-FE03-474D-A0E2-0499B1F5E4D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44">
          <a:extLst>
            <a:ext uri="{FF2B5EF4-FFF2-40B4-BE49-F238E27FC236}">
              <a16:creationId xmlns:a16="http://schemas.microsoft.com/office/drawing/2014/main" id="{32544863-A0C1-44BC-B8B9-05BD03D9D9A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952CF376-03CE-4E97-A85A-C262794BA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46">
          <a:extLst>
            <a:ext uri="{FF2B5EF4-FFF2-40B4-BE49-F238E27FC236}">
              <a16:creationId xmlns:a16="http://schemas.microsoft.com/office/drawing/2014/main" id="{5766286C-036D-40BB-8B70-83F0F2DD381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ED3022EA-9F7F-4C13-9643-DF7A7C3E9E5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50">
          <a:extLst>
            <a:ext uri="{FF2B5EF4-FFF2-40B4-BE49-F238E27FC236}">
              <a16:creationId xmlns:a16="http://schemas.microsoft.com/office/drawing/2014/main" id="{19A9A18C-9BBA-410D-A3A9-732B4AC77B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03D047B3-6771-4A17-A9CB-2B006DB7EEE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52">
          <a:extLst>
            <a:ext uri="{FF2B5EF4-FFF2-40B4-BE49-F238E27FC236}">
              <a16:creationId xmlns:a16="http://schemas.microsoft.com/office/drawing/2014/main" id="{EB566571-3B0C-40E8-87B6-D9F0F1D0A0F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216CF78-4700-42C6-9807-A42E4EF5E43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54">
          <a:extLst>
            <a:ext uri="{FF2B5EF4-FFF2-40B4-BE49-F238E27FC236}">
              <a16:creationId xmlns:a16="http://schemas.microsoft.com/office/drawing/2014/main" id="{E9BB90CF-A631-4F91-9D8F-79EDCA72F2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02484EFB-9F82-462E-9563-C0EB84FD39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56">
          <a:extLst>
            <a:ext uri="{FF2B5EF4-FFF2-40B4-BE49-F238E27FC236}">
              <a16:creationId xmlns:a16="http://schemas.microsoft.com/office/drawing/2014/main" id="{4099EC9E-028C-4D9A-8205-E98455F3A01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A47E072D-2CAD-4E43-9D41-535A82F6E2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58">
          <a:extLst>
            <a:ext uri="{FF2B5EF4-FFF2-40B4-BE49-F238E27FC236}">
              <a16:creationId xmlns:a16="http://schemas.microsoft.com/office/drawing/2014/main" id="{60B3B988-8B5E-420F-B834-EE7B360BCFC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65F3B2DE-8471-4B14-8194-FEA532186D2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60">
          <a:extLst>
            <a:ext uri="{FF2B5EF4-FFF2-40B4-BE49-F238E27FC236}">
              <a16:creationId xmlns:a16="http://schemas.microsoft.com/office/drawing/2014/main" id="{D0E34545-A966-4929-9053-1C536AB3F56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3EB78684-4FCC-40E8-9AB2-D3BC9945A9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62">
          <a:extLst>
            <a:ext uri="{FF2B5EF4-FFF2-40B4-BE49-F238E27FC236}">
              <a16:creationId xmlns:a16="http://schemas.microsoft.com/office/drawing/2014/main" id="{7B9D5402-7416-49FD-9ECB-AF78AA14122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B9D19C55-EF6E-4E86-B59E-5F5E9CFACAF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64">
          <a:extLst>
            <a:ext uri="{FF2B5EF4-FFF2-40B4-BE49-F238E27FC236}">
              <a16:creationId xmlns:a16="http://schemas.microsoft.com/office/drawing/2014/main" id="{1112A041-A7DE-4843-9BC3-177DCA5C5CE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54940E04-F5F3-4B4A-9D55-C0B66C8F716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66">
          <a:extLst>
            <a:ext uri="{FF2B5EF4-FFF2-40B4-BE49-F238E27FC236}">
              <a16:creationId xmlns:a16="http://schemas.microsoft.com/office/drawing/2014/main" id="{6E1BAE3C-4692-4B72-AF9E-4E953419FA4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EE5D71D6-8398-44D9-B209-C20C9A5335D4}"/>
            </a:ext>
            <a:ext uri="{147F2762-F138-4A5C-976F-8EAC2B608ADB}">
              <a16:predDERef xmlns:a16="http://schemas.microsoft.com/office/drawing/2014/main" pred="{6E1BAE3C-4692-4B72-AF9E-4E953419FA46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62D68D13-153A-444E-BC05-74279983827D}"/>
            </a:ext>
            <a:ext uri="{147F2762-F138-4A5C-976F-8EAC2B608ADB}">
              <a16:predDERef xmlns:a16="http://schemas.microsoft.com/office/drawing/2014/main" pred="{EE5D71D6-8398-44D9-B209-C20C9A5335D4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20CE1315-5356-4DCC-BFC6-A6D70A786AC8}"/>
            </a:ext>
            <a:ext uri="{147F2762-F138-4A5C-976F-8EAC2B608ADB}">
              <a16:predDERef xmlns:a16="http://schemas.microsoft.com/office/drawing/2014/main" pred="{62D68D13-153A-444E-BC05-74279983827D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5" name="ZoneTexte 3">
          <a:extLst>
            <a:ext uri="{FF2B5EF4-FFF2-40B4-BE49-F238E27FC236}">
              <a16:creationId xmlns:a16="http://schemas.microsoft.com/office/drawing/2014/main" id="{074FC646-84EE-4E87-AE23-C92D0440629F}"/>
            </a:ext>
            <a:ext uri="{147F2762-F138-4A5C-976F-8EAC2B608ADB}">
              <a16:predDERef xmlns:a16="http://schemas.microsoft.com/office/drawing/2014/main" pred="{20CE1315-5356-4DCC-BFC6-A6D70A786AC8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342476</xdr:colOff>
      <xdr:row>18</xdr:row>
      <xdr:rowOff>20315</xdr:rowOff>
    </xdr:from>
    <xdr:ext cx="560231" cy="497206"/>
    <xdr:pic>
      <xdr:nvPicPr>
        <xdr:cNvPr id="56" name="Picture 2">
          <a:extLst>
            <a:ext uri="{FF2B5EF4-FFF2-40B4-BE49-F238E27FC236}">
              <a16:creationId xmlns:a16="http://schemas.microsoft.com/office/drawing/2014/main" id="{7A960BD9-C8C9-4A76-BCC6-E5B6C9878157}"/>
            </a:ext>
            <a:ext uri="{147F2762-F138-4A5C-976F-8EAC2B608ADB}">
              <a16:predDERef xmlns:a16="http://schemas.microsoft.com/office/drawing/2014/main" pred="{074FC646-84EE-4E87-AE23-C92D04406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342476" y="5026232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317859</xdr:colOff>
      <xdr:row>13</xdr:row>
      <xdr:rowOff>141645</xdr:rowOff>
    </xdr:from>
    <xdr:ext cx="567533" cy="542040"/>
    <xdr:pic>
      <xdr:nvPicPr>
        <xdr:cNvPr id="57" name="Picture 2">
          <a:extLst>
            <a:ext uri="{FF2B5EF4-FFF2-40B4-BE49-F238E27FC236}">
              <a16:creationId xmlns:a16="http://schemas.microsoft.com/office/drawing/2014/main" id="{CC79098B-B379-473E-B60B-4FE8734650F9}"/>
            </a:ext>
            <a:ext uri="{147F2762-F138-4A5C-976F-8EAC2B608ADB}">
              <a16:predDERef xmlns:a16="http://schemas.microsoft.com/office/drawing/2014/main" pred="{7A960BD9-C8C9-4A76-BCC6-E5B6C9878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17859" y="3761145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840AE88D-9BE3-42F7-B45F-CCCED9AF52AC}"/>
            </a:ext>
          </a:extLst>
        </xdr:cNvPr>
        <xdr:cNvSpPr txBox="1"/>
      </xdr:nvSpPr>
      <xdr:spPr>
        <a:xfrm>
          <a:off x="38100" y="9083697"/>
          <a:ext cx="12172120" cy="5005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10" name="ZoneTexte 109">
          <a:extLst>
            <a:ext uri="{FF2B5EF4-FFF2-40B4-BE49-F238E27FC236}">
              <a16:creationId xmlns:a16="http://schemas.microsoft.com/office/drawing/2014/main" id="{4C752D73-5E79-416E-8002-60D2C006368A}"/>
            </a:ext>
          </a:extLst>
        </xdr:cNvPr>
        <xdr:cNvSpPr txBox="1"/>
      </xdr:nvSpPr>
      <xdr:spPr>
        <a:xfrm>
          <a:off x="38100" y="905027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111" name="ZoneTexte 110">
          <a:extLst>
            <a:ext uri="{FF2B5EF4-FFF2-40B4-BE49-F238E27FC236}">
              <a16:creationId xmlns:a16="http://schemas.microsoft.com/office/drawing/2014/main" id="{4BCDA16F-51F3-45A2-8032-66F5CC009310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831227" y="9497785"/>
          <a:ext cx="8441055" cy="7592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9A2D7632-5775-4DC3-9557-F7E54635FAB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11163729"/>
          <a:ext cx="7740831" cy="2467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DCF8600C-C685-473C-B94C-F2A47247812C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10818651"/>
          <a:ext cx="1217212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B1E36ACA-9AE7-422F-9907-89F1D9389D6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11163729"/>
          <a:ext cx="7740831" cy="2467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B53FDE11-FA83-4191-A49C-5394E0149CA8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10818651"/>
          <a:ext cx="1217212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60029B59-70A6-4D33-8247-E9EE032134B8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390AD7B0-438F-4B8C-814F-F9CE963FBA2E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65A72A31-AA70-43A2-B9D0-3F50DA3DB83F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42838285-EF1A-4A29-A6E4-723B0CEEDF14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EF77D24E-EE5B-4939-B091-06D42A05AAF3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2C2A39FF-65BF-4AE0-A543-EFD8B09F3D4C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0AE8E360-104E-470E-BD7C-071A8DAE933A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50D09229-B4A0-4BB9-83DB-6739D528732E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42A866EF-4445-4F58-BC62-FFEC91493602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75D9D047-8722-451F-A94D-4B7A464B2845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F41F35D6-8AFC-48C3-B911-24207709E2F5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01326672-73FD-4739-9DB1-F88B89B41313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323AC4B5-AD6E-4EED-8AC2-FB8E9372DBAD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6A6E61C9-EE68-464E-A53C-7086846E3408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BB65199E-294F-4820-A394-BE5DC88A5EB7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8EB58B78-6259-43D3-A3B5-5782CF80E228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4E1A730A-53D8-4C34-8F0C-946DB788BB19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7D282EA3-CE31-4E94-97C4-5571C0E12867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7336CD37-B80C-49F4-89F3-19FC7C2E2DA4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5" name="ZoneTexte 3">
          <a:extLst>
            <a:ext uri="{FF2B5EF4-FFF2-40B4-BE49-F238E27FC236}">
              <a16:creationId xmlns:a16="http://schemas.microsoft.com/office/drawing/2014/main" id="{13AF45F0-EBE2-4BD1-AEA8-2BC6C9FAFC6E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5974561C-0C1B-4F02-AFE3-79DCE07A6A50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7" name="ZoneTexte 3">
          <a:extLst>
            <a:ext uri="{FF2B5EF4-FFF2-40B4-BE49-F238E27FC236}">
              <a16:creationId xmlns:a16="http://schemas.microsoft.com/office/drawing/2014/main" id="{B1D84E2A-B419-42AF-AFAC-11A1EEA499EF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A014D545-CC2F-4B8F-B283-4B82433419EB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C2BB2966-8030-4753-8CCA-F8D45FEF7DAA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0" name="ZoneTexte 3">
          <a:extLst>
            <a:ext uri="{FF2B5EF4-FFF2-40B4-BE49-F238E27FC236}">
              <a16:creationId xmlns:a16="http://schemas.microsoft.com/office/drawing/2014/main" id="{3739C0CD-881A-4CB6-896A-9F1CC6E87AA4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14ACBA9B-D8F9-4602-9FA4-0C098389610B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2" name="ZoneTexte 3">
          <a:extLst>
            <a:ext uri="{FF2B5EF4-FFF2-40B4-BE49-F238E27FC236}">
              <a16:creationId xmlns:a16="http://schemas.microsoft.com/office/drawing/2014/main" id="{CD1E398E-9E5E-412F-8FF7-2A94603A0FBC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93428E04-069F-4336-85FA-28D36C84B5E9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E1A0B651-C39B-4C7D-AD41-4C3A864BC0A2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D7F8D219-E859-4A1A-A864-1A42F340B617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F590CCE2-E4B4-45D2-ABA2-9D22CA24D658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7" name="ZoneTexte 3">
          <a:extLst>
            <a:ext uri="{FF2B5EF4-FFF2-40B4-BE49-F238E27FC236}">
              <a16:creationId xmlns:a16="http://schemas.microsoft.com/office/drawing/2014/main" id="{BF7B3D94-8AB7-4C17-B93C-7109968CFBBE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8" name="ZoneTexte 3">
          <a:extLst>
            <a:ext uri="{FF2B5EF4-FFF2-40B4-BE49-F238E27FC236}">
              <a16:creationId xmlns:a16="http://schemas.microsoft.com/office/drawing/2014/main" id="{702F00E4-EDF8-40BE-9E63-369422450F40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49" name="ZoneTexte 148">
          <a:extLst>
            <a:ext uri="{FF2B5EF4-FFF2-40B4-BE49-F238E27FC236}">
              <a16:creationId xmlns:a16="http://schemas.microsoft.com/office/drawing/2014/main" id="{51352CA5-B5C4-4916-9D6B-7EFF2D60978E}"/>
            </a:ext>
          </a:extLst>
        </xdr:cNvPr>
        <xdr:cNvSpPr txBox="1"/>
      </xdr:nvSpPr>
      <xdr:spPr>
        <a:xfrm>
          <a:off x="38100" y="905027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50" name="ZoneTexte 3">
          <a:extLst>
            <a:ext uri="{FF2B5EF4-FFF2-40B4-BE49-F238E27FC236}">
              <a16:creationId xmlns:a16="http://schemas.microsoft.com/office/drawing/2014/main" id="{FB9209DB-EED3-4DFF-84B1-D07BA06BD17D}"/>
            </a:ext>
          </a:extLst>
        </xdr:cNvPr>
        <xdr:cNvSpPr txBox="1"/>
      </xdr:nvSpPr>
      <xdr:spPr>
        <a:xfrm>
          <a:off x="38100" y="9083697"/>
          <a:ext cx="12172120" cy="5005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51" name="ZoneTexte 150">
          <a:extLst>
            <a:ext uri="{FF2B5EF4-FFF2-40B4-BE49-F238E27FC236}">
              <a16:creationId xmlns:a16="http://schemas.microsoft.com/office/drawing/2014/main" id="{B43B481F-94F4-43F9-8D76-9668C50BB7E8}"/>
            </a:ext>
          </a:extLst>
        </xdr:cNvPr>
        <xdr:cNvSpPr txBox="1"/>
      </xdr:nvSpPr>
      <xdr:spPr>
        <a:xfrm>
          <a:off x="38100" y="905027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52" name="ZoneTexte 3">
          <a:extLst>
            <a:ext uri="{FF2B5EF4-FFF2-40B4-BE49-F238E27FC236}">
              <a16:creationId xmlns:a16="http://schemas.microsoft.com/office/drawing/2014/main" id="{AF3FEC8B-CBD7-458E-A5C8-3F2C43D530EC}"/>
            </a:ext>
          </a:extLst>
        </xdr:cNvPr>
        <xdr:cNvSpPr txBox="1"/>
      </xdr:nvSpPr>
      <xdr:spPr>
        <a:xfrm>
          <a:off x="38100" y="9083697"/>
          <a:ext cx="12172120" cy="5005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53" name="ZoneTexte 152">
          <a:extLst>
            <a:ext uri="{FF2B5EF4-FFF2-40B4-BE49-F238E27FC236}">
              <a16:creationId xmlns:a16="http://schemas.microsoft.com/office/drawing/2014/main" id="{A59D6CF7-7D5A-4E40-9019-A90BD577021B}"/>
            </a:ext>
          </a:extLst>
        </xdr:cNvPr>
        <xdr:cNvSpPr txBox="1"/>
      </xdr:nvSpPr>
      <xdr:spPr>
        <a:xfrm>
          <a:off x="38100" y="905027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190500</xdr:colOff>
      <xdr:row>24</xdr:row>
      <xdr:rowOff>316343</xdr:rowOff>
    </xdr:from>
    <xdr:to>
      <xdr:col>6</xdr:col>
      <xdr:colOff>704020</xdr:colOff>
      <xdr:row>26</xdr:row>
      <xdr:rowOff>24377</xdr:rowOff>
    </xdr:to>
    <xdr:sp macro="" textlink="">
      <xdr:nvSpPr>
        <xdr:cNvPr id="154" name="ZoneTexte 3">
          <a:extLst>
            <a:ext uri="{FF2B5EF4-FFF2-40B4-BE49-F238E27FC236}">
              <a16:creationId xmlns:a16="http://schemas.microsoft.com/office/drawing/2014/main" id="{8FA3A1E7-59A5-47EC-A8DB-A9ADDDF307BC}"/>
            </a:ext>
            <a:ext uri="{147F2762-F138-4A5C-976F-8EAC2B608ADB}">
              <a16:predDERef xmlns:a16="http://schemas.microsoft.com/office/drawing/2014/main" pred="{9C7BCD55-40AC-4574-9B9B-33B53861DA54}"/>
            </a:ext>
          </a:extLst>
        </xdr:cNvPr>
        <xdr:cNvSpPr txBox="1"/>
      </xdr:nvSpPr>
      <xdr:spPr>
        <a:xfrm>
          <a:off x="190500" y="9094583"/>
          <a:ext cx="12172120" cy="5005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chemeClr val="tx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0</xdr:col>
      <xdr:colOff>25400</xdr:colOff>
      <xdr:row>25</xdr:row>
      <xdr:rowOff>165100</xdr:rowOff>
    </xdr:from>
    <xdr:to>
      <xdr:col>0</xdr:col>
      <xdr:colOff>546100</xdr:colOff>
      <xdr:row>27</xdr:row>
      <xdr:rowOff>135706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649BBFA0-A638-4E32-933F-31A772867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7493000"/>
          <a:ext cx="520700" cy="478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591514</xdr:colOff>
      <xdr:row>25</xdr:row>
      <xdr:rowOff>159403</xdr:rowOff>
    </xdr:from>
    <xdr:to>
      <xdr:col>0</xdr:col>
      <xdr:colOff>1041400</xdr:colOff>
      <xdr:row>27</xdr:row>
      <xdr:rowOff>124206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DFD7C0B2-20CD-4E99-9158-4388EC31A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14" y="7487303"/>
          <a:ext cx="449886" cy="47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378846</xdr:colOff>
      <xdr:row>29</xdr:row>
      <xdr:rowOff>50799</xdr:rowOff>
    </xdr:from>
    <xdr:to>
      <xdr:col>0</xdr:col>
      <xdr:colOff>783097</xdr:colOff>
      <xdr:row>31</xdr:row>
      <xdr:rowOff>48005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9781F8A5-F2F1-4833-A784-71B34EBF5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46" y="8390466"/>
          <a:ext cx="404251" cy="36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5704A848-AFB2-4632-9754-4B9D8624C6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7FE35BD8-D136-4C4E-AB2A-C733A5B2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92717481-823B-4216-AFC2-2282AC489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49300D07-DB77-49A0-AF3C-114F2D54B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774700</xdr:colOff>
      <xdr:row>0</xdr:row>
      <xdr:rowOff>138112</xdr:rowOff>
    </xdr:from>
    <xdr:to>
      <xdr:col>1</xdr:col>
      <xdr:colOff>1503680</xdr:colOff>
      <xdr:row>3</xdr:row>
      <xdr:rowOff>31432</xdr:rowOff>
    </xdr:to>
    <xdr:pic>
      <xdr:nvPicPr>
        <xdr:cNvPr id="157" name="Image 156" descr="Les asperges - Gastronomie Hauts-de-France">
          <a:extLst>
            <a:ext uri="{FF2B5EF4-FFF2-40B4-BE49-F238E27FC236}">
              <a16:creationId xmlns:a16="http://schemas.microsoft.com/office/drawing/2014/main" id="{D775BE19-07B9-4999-8F97-AEF49A72A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180" y="138112"/>
          <a:ext cx="72898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726381</xdr:colOff>
      <xdr:row>0</xdr:row>
      <xdr:rowOff>114300</xdr:rowOff>
    </xdr:from>
    <xdr:to>
      <xdr:col>4</xdr:col>
      <xdr:colOff>1807003</xdr:colOff>
      <xdr:row>2</xdr:row>
      <xdr:rowOff>207327</xdr:rowOff>
    </xdr:to>
    <xdr:pic>
      <xdr:nvPicPr>
        <xdr:cNvPr id="158" name="Image 157" descr="Carte d'identité d'un fruit de saison : la fraise - Mutualité Française  Grand Est">
          <a:extLst>
            <a:ext uri="{FF2B5EF4-FFF2-40B4-BE49-F238E27FC236}">
              <a16:creationId xmlns:a16="http://schemas.microsoft.com/office/drawing/2014/main" id="{DC864DF0-DBF4-4639-A9EF-2C8ADCE03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701" y="114300"/>
          <a:ext cx="1080622" cy="702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B190FD6-0A67-463A-940D-70BDE573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F3A94DE9-B1B4-48E5-A7A5-0E7CDE25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FA410D1-F447-EF4A-B047-6B9F28BC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F40F052-5565-F645-8C55-C6C5448C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34F2C2C-6DA1-434D-A47E-28298001D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9B7C4489-0E41-EC45-9C01-5DC74DE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2E43569-D1B2-7445-998A-FB3E1BEF7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1BFA495-9C00-AD4E-8185-05A0691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2E39759-ADC4-46FE-9D15-D7BF156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1185AF50-2C51-4D25-B7F9-4EF76247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8E4CB9F8-3819-438F-AB79-62A93439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A26F820-BB9D-4941-A8CB-122D2E7A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59577868-204D-4194-8F01-A7FD842AC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36064C58-135E-406F-AD62-3C7E235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4DC072CB-8171-4E13-91F6-FE1E3CA9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44A4F48-EDDD-4346-A33C-51362F3A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19</xdr:row>
      <xdr:rowOff>3779</xdr:rowOff>
    </xdr:from>
    <xdr:to>
      <xdr:col>6</xdr:col>
      <xdr:colOff>551619</xdr:colOff>
      <xdr:row>19</xdr:row>
      <xdr:rowOff>98612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F8A68695-29BE-4AD8-86E7-84AFB4DE64FB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655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D30EF1D-FC70-4152-A079-6FBE48DCF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B228CB9-E1CA-4E78-AE5D-5AF00D17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BCC7C7BE-F020-4365-A7E9-9E7C39AD0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F28DD2CF-FED7-4919-A1A5-5341F12C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17C516E5-143B-422E-A858-BB0260860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26B1B836-0FEA-46AD-8F93-5DA33639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DD61C10-7FC3-462A-803D-47AF362D4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723266A-31F0-4E9A-9B6F-927791A0D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427EF6DD-1514-4AB6-8EBE-3B38D4184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EE521B-4936-400B-B7A9-018407DAE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1F78E1-C225-4BC8-B998-DA219CA12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50E095F3-F694-4C6E-9792-F9000D12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216BF1F-0638-42BA-8AE3-A1A824D4B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E6678B27-567E-4B8C-BA38-54DD8035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CA1561-8904-4A81-9B60-E60554D27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12E1503-5E95-45A8-9654-85731547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A246A590-1A0A-402F-80EA-9F69E7FA6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7A0ACD86-2673-4506-A1E5-6C2ACA12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DE71445F-264D-4981-9A57-460FB8E83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CD81AE16-6E37-4D3B-BBB8-92DB440C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152400</xdr:colOff>
      <xdr:row>34</xdr:row>
      <xdr:rowOff>174922</xdr:rowOff>
    </xdr:from>
    <xdr:to>
      <xdr:col>1</xdr:col>
      <xdr:colOff>451843</xdr:colOff>
      <xdr:row>36</xdr:row>
      <xdr:rowOff>41931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3F461825-4C59-4792-A34D-08554102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9750722"/>
          <a:ext cx="299443" cy="2226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57149</xdr:colOff>
      <xdr:row>33</xdr:row>
      <xdr:rowOff>139700</xdr:rowOff>
    </xdr:from>
    <xdr:to>
      <xdr:col>1</xdr:col>
      <xdr:colOff>311632</xdr:colOff>
      <xdr:row>34</xdr:row>
      <xdr:rowOff>127641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8290099-BFCF-4CF5-B0AA-F980CE9FA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49" y="9537700"/>
          <a:ext cx="254483" cy="165741"/>
        </a:xfrm>
        <a:prstGeom prst="rect">
          <a:avLst/>
        </a:prstGeom>
      </xdr:spPr>
    </xdr:pic>
    <xdr:clientData/>
  </xdr:twoCellAnchor>
  <xdr:twoCellAnchor editAs="oneCell">
    <xdr:from>
      <xdr:col>0</xdr:col>
      <xdr:colOff>293098</xdr:colOff>
      <xdr:row>9</xdr:row>
      <xdr:rowOff>52787</xdr:rowOff>
    </xdr:from>
    <xdr:to>
      <xdr:col>0</xdr:col>
      <xdr:colOff>891540</xdr:colOff>
      <xdr:row>9</xdr:row>
      <xdr:rowOff>571500</xdr:rowOff>
    </xdr:to>
    <xdr:pic>
      <xdr:nvPicPr>
        <xdr:cNvPr id="86" name="Picture 2">
          <a:extLst>
            <a:ext uri="{FF2B5EF4-FFF2-40B4-BE49-F238E27FC236}">
              <a16:creationId xmlns:a16="http://schemas.microsoft.com/office/drawing/2014/main" id="{CE62978E-197F-4EFA-B19D-50711416B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93098" y="196540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1063624</xdr:colOff>
      <xdr:row>35</xdr:row>
      <xdr:rowOff>38174</xdr:rowOff>
    </xdr:from>
    <xdr:to>
      <xdr:col>1</xdr:col>
      <xdr:colOff>203835</xdr:colOff>
      <xdr:row>36</xdr:row>
      <xdr:rowOff>32389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7DA8827-A3E4-4DF3-B0CA-FBFD3252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4" y="9791774"/>
          <a:ext cx="283211" cy="1720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918E7B1B-F7DB-4E78-AF5C-3F50D901C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2623EB87-E9CE-42FA-BB1B-14D95F69C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7BE73C57-B7E7-4E37-8393-022353BDA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267836</xdr:colOff>
      <xdr:row>22</xdr:row>
      <xdr:rowOff>103740</xdr:rowOff>
    </xdr:from>
    <xdr:ext cx="522103" cy="486227"/>
    <xdr:pic>
      <xdr:nvPicPr>
        <xdr:cNvPr id="94" name="Picture 2">
          <a:extLst>
            <a:ext uri="{FF2B5EF4-FFF2-40B4-BE49-F238E27FC236}">
              <a16:creationId xmlns:a16="http://schemas.microsoft.com/office/drawing/2014/main" id="{9967CEB0-10B1-4F08-AF5B-34F56DD56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67836" y="710144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FB8E4690-7DDB-49AF-9382-8DDA7292D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EFA9E0A-A30F-408A-921E-BD0008909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920A24F-48CE-4117-89EB-F75D33934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CE522E3-41F0-4DBB-8B0B-1774FF1B1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C88B996D-DA97-4EE0-B037-09FB15057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E87B17AA-8675-4C65-B2C3-C6A947D3C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8FB60E18-85CD-4486-9C5A-2B26EDA75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D5CD5B06-1265-46C1-BCC4-272A960C3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38D9FD9B-E3B6-4FAB-AA88-FA33D8664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4D6364A-A14B-4D28-AF7D-18F8C958B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9233B8B-356E-4D2C-9463-E33F7598F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8606BB0E-5616-4B4B-B93E-234E7EAEC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33FEE8FE-9219-4D54-8727-6C798B58C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F55CDF7-3EAF-463C-9928-F2349B8D6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71BD5127-7647-4E3C-A1A5-DF65FAF3CE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69CFECCD-B83E-4825-A7C9-39BCA189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583C089-2845-470C-842B-624F34F66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229234</xdr:colOff>
      <xdr:row>17</xdr:row>
      <xdr:rowOff>201294</xdr:rowOff>
    </xdr:from>
    <xdr:ext cx="560231" cy="497206"/>
    <xdr:pic>
      <xdr:nvPicPr>
        <xdr:cNvPr id="112" name="Picture 2">
          <a:extLst>
            <a:ext uri="{FF2B5EF4-FFF2-40B4-BE49-F238E27FC236}">
              <a16:creationId xmlns:a16="http://schemas.microsoft.com/office/drawing/2014/main" id="{DC36D21A-0437-4ED5-969B-0FE3DF23C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29234" y="601789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329500</xdr:colOff>
      <xdr:row>14</xdr:row>
      <xdr:rowOff>123590</xdr:rowOff>
    </xdr:from>
    <xdr:ext cx="567533" cy="542040"/>
    <xdr:pic>
      <xdr:nvPicPr>
        <xdr:cNvPr id="113" name="Picture 2">
          <a:extLst>
            <a:ext uri="{FF2B5EF4-FFF2-40B4-BE49-F238E27FC236}">
              <a16:creationId xmlns:a16="http://schemas.microsoft.com/office/drawing/2014/main" id="{4047946A-86D7-4587-8A35-E35C5125F9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29500" y="441619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8F64CAB9-AD42-4FD6-AFD0-B1C9D43FFF47}"/>
            </a:ext>
            <a:ext uri="{147F2762-F138-4A5C-976F-8EAC2B608ADB}">
              <a16:predDERef xmlns:a16="http://schemas.microsoft.com/office/drawing/2014/main" pred="{6E1BAE3C-4692-4B72-AF9E-4E953419FA46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1432C3A4-57BE-451C-A0D6-6A992C7DC294}"/>
            </a:ext>
            <a:ext uri="{147F2762-F138-4A5C-976F-8EAC2B608ADB}">
              <a16:predDERef xmlns:a16="http://schemas.microsoft.com/office/drawing/2014/main" pred="{EE5D71D6-8398-44D9-B209-C20C9A5335D4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9F1654BB-3A48-4345-A4B2-62E570F93AF6}"/>
            </a:ext>
            <a:ext uri="{147F2762-F138-4A5C-976F-8EAC2B608ADB}">
              <a16:predDERef xmlns:a16="http://schemas.microsoft.com/office/drawing/2014/main" pred="{62D68D13-153A-444E-BC05-74279983827D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751E781-17C5-4E59-9575-23B782865951}"/>
            </a:ext>
            <a:ext uri="{147F2762-F138-4A5C-976F-8EAC2B608ADB}">
              <a16:predDERef xmlns:a16="http://schemas.microsoft.com/office/drawing/2014/main" pred="{20CE1315-5356-4DCC-BFC6-A6D70A786AC8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94DB6FC0-6089-4044-8699-D41D73E19A3B}"/>
            </a:ext>
          </a:extLst>
        </xdr:cNvPr>
        <xdr:cNvSpPr txBox="1"/>
      </xdr:nvSpPr>
      <xdr:spPr>
        <a:xfrm>
          <a:off x="38100" y="6573775"/>
          <a:ext cx="1214926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356CBBB4-6DFA-4034-AF87-9875D93376C4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600237" y="63740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C749425D-10EA-4774-8659-F26E0471ECC7}"/>
            </a:ext>
          </a:extLst>
        </xdr:cNvPr>
        <xdr:cNvSpPr txBox="1"/>
      </xdr:nvSpPr>
      <xdr:spPr>
        <a:xfrm>
          <a:off x="38100" y="6573775"/>
          <a:ext cx="1214926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1" name="ZoneTexte 120">
          <a:extLst>
            <a:ext uri="{FF2B5EF4-FFF2-40B4-BE49-F238E27FC236}">
              <a16:creationId xmlns:a16="http://schemas.microsoft.com/office/drawing/2014/main" id="{DEEA8644-7908-4206-9050-33CB7D6198EB}"/>
            </a:ext>
          </a:extLst>
        </xdr:cNvPr>
        <xdr:cNvSpPr txBox="1"/>
      </xdr:nvSpPr>
      <xdr:spPr>
        <a:xfrm>
          <a:off x="38100" y="6573775"/>
          <a:ext cx="1214926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2" name="ZoneTexte 121">
          <a:extLst>
            <a:ext uri="{FF2B5EF4-FFF2-40B4-BE49-F238E27FC236}">
              <a16:creationId xmlns:a16="http://schemas.microsoft.com/office/drawing/2014/main" id="{97D1A22A-55F1-4C6E-A32A-BD8273D16974}"/>
            </a:ext>
          </a:extLst>
        </xdr:cNvPr>
        <xdr:cNvSpPr txBox="1"/>
      </xdr:nvSpPr>
      <xdr:spPr>
        <a:xfrm>
          <a:off x="38100" y="6573775"/>
          <a:ext cx="1214926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CD1912CD-74BE-4BC1-BD47-BEBD2332AA01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600237" y="63740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68" name="ZoneTexte 3">
          <a:extLst>
            <a:ext uri="{FF2B5EF4-FFF2-40B4-BE49-F238E27FC236}">
              <a16:creationId xmlns:a16="http://schemas.microsoft.com/office/drawing/2014/main" id="{A2BA539E-D67A-4A52-9068-75995A5AAB0C}"/>
            </a:ext>
          </a:extLst>
        </xdr:cNvPr>
        <xdr:cNvSpPr txBox="1"/>
      </xdr:nvSpPr>
      <xdr:spPr>
        <a:xfrm>
          <a:off x="38100" y="9342777"/>
          <a:ext cx="12172120" cy="5005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69" name="ZoneTexte 168">
          <a:extLst>
            <a:ext uri="{FF2B5EF4-FFF2-40B4-BE49-F238E27FC236}">
              <a16:creationId xmlns:a16="http://schemas.microsoft.com/office/drawing/2014/main" id="{95703493-F909-40E1-B294-4CD8A44F3306}"/>
            </a:ext>
          </a:extLst>
        </xdr:cNvPr>
        <xdr:cNvSpPr txBox="1"/>
      </xdr:nvSpPr>
      <xdr:spPr>
        <a:xfrm>
          <a:off x="38100" y="930935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170" name="ZoneTexte 169">
          <a:extLst>
            <a:ext uri="{FF2B5EF4-FFF2-40B4-BE49-F238E27FC236}">
              <a16:creationId xmlns:a16="http://schemas.microsoft.com/office/drawing/2014/main" id="{AF1B553B-DBD7-47D9-90B6-2B08C09D5509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831227" y="9756865"/>
          <a:ext cx="8441055" cy="7592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171" name="ZoneTexte 3">
          <a:extLst>
            <a:ext uri="{FF2B5EF4-FFF2-40B4-BE49-F238E27FC236}">
              <a16:creationId xmlns:a16="http://schemas.microsoft.com/office/drawing/2014/main" id="{7134C29B-84AE-481A-A5DF-135AEB4EB67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11422809"/>
          <a:ext cx="7740831" cy="2467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172" name="ZoneTexte 3">
          <a:extLst>
            <a:ext uri="{FF2B5EF4-FFF2-40B4-BE49-F238E27FC236}">
              <a16:creationId xmlns:a16="http://schemas.microsoft.com/office/drawing/2014/main" id="{900F93AB-F007-4B6B-B414-FB6ADBE8B636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11077731"/>
          <a:ext cx="1217212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173" name="ZoneTexte 3">
          <a:extLst>
            <a:ext uri="{FF2B5EF4-FFF2-40B4-BE49-F238E27FC236}">
              <a16:creationId xmlns:a16="http://schemas.microsoft.com/office/drawing/2014/main" id="{D14D3EA0-38E8-4E0D-B485-CC8BB956CFB9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11422809"/>
          <a:ext cx="7740831" cy="2467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174" name="ZoneTexte 3">
          <a:extLst>
            <a:ext uri="{FF2B5EF4-FFF2-40B4-BE49-F238E27FC236}">
              <a16:creationId xmlns:a16="http://schemas.microsoft.com/office/drawing/2014/main" id="{499458D6-6AFD-42E4-84FA-7B13641046C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11077731"/>
          <a:ext cx="1217212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75" name="ZoneTexte 3">
          <a:extLst>
            <a:ext uri="{FF2B5EF4-FFF2-40B4-BE49-F238E27FC236}">
              <a16:creationId xmlns:a16="http://schemas.microsoft.com/office/drawing/2014/main" id="{C91285DB-9964-481A-96F4-7BD709A52332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76" name="ZoneTexte 3">
          <a:extLst>
            <a:ext uri="{FF2B5EF4-FFF2-40B4-BE49-F238E27FC236}">
              <a16:creationId xmlns:a16="http://schemas.microsoft.com/office/drawing/2014/main" id="{4E527056-3FC9-4CE2-8B53-7C63CF0A71FE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77" name="ZoneTexte 3">
          <a:extLst>
            <a:ext uri="{FF2B5EF4-FFF2-40B4-BE49-F238E27FC236}">
              <a16:creationId xmlns:a16="http://schemas.microsoft.com/office/drawing/2014/main" id="{B05DE556-3483-4CCA-B6CE-2BFAEB169029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78" name="ZoneTexte 3">
          <a:extLst>
            <a:ext uri="{FF2B5EF4-FFF2-40B4-BE49-F238E27FC236}">
              <a16:creationId xmlns:a16="http://schemas.microsoft.com/office/drawing/2014/main" id="{8A70D9D9-45AE-45FA-98C8-07AA4E4F330E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79" name="ZoneTexte 3">
          <a:extLst>
            <a:ext uri="{FF2B5EF4-FFF2-40B4-BE49-F238E27FC236}">
              <a16:creationId xmlns:a16="http://schemas.microsoft.com/office/drawing/2014/main" id="{28462021-5F5C-401F-B7DD-C708C05ED2B7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0" name="ZoneTexte 3">
          <a:extLst>
            <a:ext uri="{FF2B5EF4-FFF2-40B4-BE49-F238E27FC236}">
              <a16:creationId xmlns:a16="http://schemas.microsoft.com/office/drawing/2014/main" id="{40F577DA-31FA-4453-AEE0-E4DEEF4B8BE3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1" name="ZoneTexte 3">
          <a:extLst>
            <a:ext uri="{FF2B5EF4-FFF2-40B4-BE49-F238E27FC236}">
              <a16:creationId xmlns:a16="http://schemas.microsoft.com/office/drawing/2014/main" id="{CDE1A835-FFE4-446F-9AD8-F6E718295EC0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2" name="ZoneTexte 3">
          <a:extLst>
            <a:ext uri="{FF2B5EF4-FFF2-40B4-BE49-F238E27FC236}">
              <a16:creationId xmlns:a16="http://schemas.microsoft.com/office/drawing/2014/main" id="{C14F0C9A-96E0-460C-A68E-6BEE3F138749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3" name="ZoneTexte 3">
          <a:extLst>
            <a:ext uri="{FF2B5EF4-FFF2-40B4-BE49-F238E27FC236}">
              <a16:creationId xmlns:a16="http://schemas.microsoft.com/office/drawing/2014/main" id="{894A48E0-FE4B-470E-99D0-32F9D50A0706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4" name="ZoneTexte 3">
          <a:extLst>
            <a:ext uri="{FF2B5EF4-FFF2-40B4-BE49-F238E27FC236}">
              <a16:creationId xmlns:a16="http://schemas.microsoft.com/office/drawing/2014/main" id="{2F13A0E0-F36F-4273-974B-250F8D25D199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5" name="ZoneTexte 3">
          <a:extLst>
            <a:ext uri="{FF2B5EF4-FFF2-40B4-BE49-F238E27FC236}">
              <a16:creationId xmlns:a16="http://schemas.microsoft.com/office/drawing/2014/main" id="{B8F14C66-55B0-49FF-A5DD-B5E2F6DC7AEE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6" name="ZoneTexte 3">
          <a:extLst>
            <a:ext uri="{FF2B5EF4-FFF2-40B4-BE49-F238E27FC236}">
              <a16:creationId xmlns:a16="http://schemas.microsoft.com/office/drawing/2014/main" id="{E91B5E93-6BE5-438F-BAA6-AB3807E22810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7" name="ZoneTexte 3">
          <a:extLst>
            <a:ext uri="{FF2B5EF4-FFF2-40B4-BE49-F238E27FC236}">
              <a16:creationId xmlns:a16="http://schemas.microsoft.com/office/drawing/2014/main" id="{7F09A2A9-E039-4087-950F-EBDF8FA4DA62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8" name="ZoneTexte 3">
          <a:extLst>
            <a:ext uri="{FF2B5EF4-FFF2-40B4-BE49-F238E27FC236}">
              <a16:creationId xmlns:a16="http://schemas.microsoft.com/office/drawing/2014/main" id="{9259AE84-26A9-44A9-AFA3-0B729A33D8B7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9" name="ZoneTexte 3">
          <a:extLst>
            <a:ext uri="{FF2B5EF4-FFF2-40B4-BE49-F238E27FC236}">
              <a16:creationId xmlns:a16="http://schemas.microsoft.com/office/drawing/2014/main" id="{54F425A8-ABE2-4C64-8670-C920AFC3C9B1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90" name="ZoneTexte 3">
          <a:extLst>
            <a:ext uri="{FF2B5EF4-FFF2-40B4-BE49-F238E27FC236}">
              <a16:creationId xmlns:a16="http://schemas.microsoft.com/office/drawing/2014/main" id="{E9A0AA43-6A3E-4524-9B28-5BD84D23B0F2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1" name="ZoneTexte 3">
          <a:extLst>
            <a:ext uri="{FF2B5EF4-FFF2-40B4-BE49-F238E27FC236}">
              <a16:creationId xmlns:a16="http://schemas.microsoft.com/office/drawing/2014/main" id="{C07112F8-CE97-461A-9CBE-9D1401D5E78D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2" name="ZoneTexte 3">
          <a:extLst>
            <a:ext uri="{FF2B5EF4-FFF2-40B4-BE49-F238E27FC236}">
              <a16:creationId xmlns:a16="http://schemas.microsoft.com/office/drawing/2014/main" id="{5F69DC90-3A62-445C-9B6A-9E8DC961B86A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3" name="ZoneTexte 3">
          <a:extLst>
            <a:ext uri="{FF2B5EF4-FFF2-40B4-BE49-F238E27FC236}">
              <a16:creationId xmlns:a16="http://schemas.microsoft.com/office/drawing/2014/main" id="{2158E306-D733-42AE-8652-21216D19E345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4" name="ZoneTexte 3">
          <a:extLst>
            <a:ext uri="{FF2B5EF4-FFF2-40B4-BE49-F238E27FC236}">
              <a16:creationId xmlns:a16="http://schemas.microsoft.com/office/drawing/2014/main" id="{4C17F22A-61F4-476A-8D81-8E49C20116FC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5" name="ZoneTexte 3">
          <a:extLst>
            <a:ext uri="{FF2B5EF4-FFF2-40B4-BE49-F238E27FC236}">
              <a16:creationId xmlns:a16="http://schemas.microsoft.com/office/drawing/2014/main" id="{76AA3870-1D35-4FED-AB12-2B33752AE854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6" name="ZoneTexte 3">
          <a:extLst>
            <a:ext uri="{FF2B5EF4-FFF2-40B4-BE49-F238E27FC236}">
              <a16:creationId xmlns:a16="http://schemas.microsoft.com/office/drawing/2014/main" id="{31BFC466-9CBF-422B-B770-F724590C3AA7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7" name="ZoneTexte 3">
          <a:extLst>
            <a:ext uri="{FF2B5EF4-FFF2-40B4-BE49-F238E27FC236}">
              <a16:creationId xmlns:a16="http://schemas.microsoft.com/office/drawing/2014/main" id="{D6DEE94A-107F-4746-9C9F-95526B5DA58D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8" name="ZoneTexte 3">
          <a:extLst>
            <a:ext uri="{FF2B5EF4-FFF2-40B4-BE49-F238E27FC236}">
              <a16:creationId xmlns:a16="http://schemas.microsoft.com/office/drawing/2014/main" id="{6316C95B-E1BE-4698-AED3-298804DD4935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9" name="ZoneTexte 3">
          <a:extLst>
            <a:ext uri="{FF2B5EF4-FFF2-40B4-BE49-F238E27FC236}">
              <a16:creationId xmlns:a16="http://schemas.microsoft.com/office/drawing/2014/main" id="{5CAA37D6-0571-4B8A-AF04-74F31094FB34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0" name="ZoneTexte 3">
          <a:extLst>
            <a:ext uri="{FF2B5EF4-FFF2-40B4-BE49-F238E27FC236}">
              <a16:creationId xmlns:a16="http://schemas.microsoft.com/office/drawing/2014/main" id="{5BAEF407-681D-4774-9704-6362F57FFA1E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1" name="ZoneTexte 3">
          <a:extLst>
            <a:ext uri="{FF2B5EF4-FFF2-40B4-BE49-F238E27FC236}">
              <a16:creationId xmlns:a16="http://schemas.microsoft.com/office/drawing/2014/main" id="{32552460-A832-419E-9A06-5E4C2CB260EE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2" name="ZoneTexte 3">
          <a:extLst>
            <a:ext uri="{FF2B5EF4-FFF2-40B4-BE49-F238E27FC236}">
              <a16:creationId xmlns:a16="http://schemas.microsoft.com/office/drawing/2014/main" id="{81542C49-9349-4686-9075-AF3BD1746454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3" name="ZoneTexte 3">
          <a:extLst>
            <a:ext uri="{FF2B5EF4-FFF2-40B4-BE49-F238E27FC236}">
              <a16:creationId xmlns:a16="http://schemas.microsoft.com/office/drawing/2014/main" id="{2023A5AC-7704-4DF5-8071-A473DB1C2E8C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4" name="ZoneTexte 3">
          <a:extLst>
            <a:ext uri="{FF2B5EF4-FFF2-40B4-BE49-F238E27FC236}">
              <a16:creationId xmlns:a16="http://schemas.microsoft.com/office/drawing/2014/main" id="{5ADEC102-0452-4265-9B02-0561F376A369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5" name="ZoneTexte 3">
          <a:extLst>
            <a:ext uri="{FF2B5EF4-FFF2-40B4-BE49-F238E27FC236}">
              <a16:creationId xmlns:a16="http://schemas.microsoft.com/office/drawing/2014/main" id="{826D4614-2D78-4BBF-9FA9-8C54297C7A4E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6" name="ZoneTexte 3">
          <a:extLst>
            <a:ext uri="{FF2B5EF4-FFF2-40B4-BE49-F238E27FC236}">
              <a16:creationId xmlns:a16="http://schemas.microsoft.com/office/drawing/2014/main" id="{C7A3C7E6-9BC5-43C7-807A-D318809F9BEE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7" name="ZoneTexte 3">
          <a:extLst>
            <a:ext uri="{FF2B5EF4-FFF2-40B4-BE49-F238E27FC236}">
              <a16:creationId xmlns:a16="http://schemas.microsoft.com/office/drawing/2014/main" id="{D7186504-339F-4B19-A013-28FE55FC8A37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208" name="ZoneTexte 207">
          <a:extLst>
            <a:ext uri="{FF2B5EF4-FFF2-40B4-BE49-F238E27FC236}">
              <a16:creationId xmlns:a16="http://schemas.microsoft.com/office/drawing/2014/main" id="{701DFD1C-568C-4C4F-9A78-80704840BA1B}"/>
            </a:ext>
          </a:extLst>
        </xdr:cNvPr>
        <xdr:cNvSpPr txBox="1"/>
      </xdr:nvSpPr>
      <xdr:spPr>
        <a:xfrm>
          <a:off x="38100" y="930935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209" name="ZoneTexte 208">
          <a:extLst>
            <a:ext uri="{FF2B5EF4-FFF2-40B4-BE49-F238E27FC236}">
              <a16:creationId xmlns:a16="http://schemas.microsoft.com/office/drawing/2014/main" id="{B65183E6-E50D-4135-B5BA-725007F2B596}"/>
            </a:ext>
          </a:extLst>
        </xdr:cNvPr>
        <xdr:cNvSpPr txBox="1"/>
      </xdr:nvSpPr>
      <xdr:spPr>
        <a:xfrm>
          <a:off x="38100" y="930935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210" name="ZoneTexte 209">
          <a:extLst>
            <a:ext uri="{FF2B5EF4-FFF2-40B4-BE49-F238E27FC236}">
              <a16:creationId xmlns:a16="http://schemas.microsoft.com/office/drawing/2014/main" id="{1CE67269-BAAE-44F4-AE33-83BB35696F7D}"/>
            </a:ext>
          </a:extLst>
        </xdr:cNvPr>
        <xdr:cNvSpPr txBox="1"/>
      </xdr:nvSpPr>
      <xdr:spPr>
        <a:xfrm>
          <a:off x="38100" y="930935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0</xdr:colOff>
      <xdr:row>31</xdr:row>
      <xdr:rowOff>4015</xdr:rowOff>
    </xdr:from>
    <xdr:to>
      <xdr:col>4</xdr:col>
      <xdr:colOff>288471</xdr:colOff>
      <xdr:row>31</xdr:row>
      <xdr:rowOff>117669</xdr:rowOff>
    </xdr:to>
    <xdr:sp macro="" textlink="">
      <xdr:nvSpPr>
        <xdr:cNvPr id="211" name="ZoneTexte 3">
          <a:extLst>
            <a:ext uri="{FF2B5EF4-FFF2-40B4-BE49-F238E27FC236}">
              <a16:creationId xmlns:a16="http://schemas.microsoft.com/office/drawing/2014/main" id="{81501342-3561-4603-8778-227E022F3486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11555935"/>
          <a:ext cx="7740831" cy="1136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25400</xdr:colOff>
      <xdr:row>25</xdr:row>
      <xdr:rowOff>165100</xdr:rowOff>
    </xdr:from>
    <xdr:to>
      <xdr:col>0</xdr:col>
      <xdr:colOff>546100</xdr:colOff>
      <xdr:row>27</xdr:row>
      <xdr:rowOff>135706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FBFC643B-491A-41AA-8DF7-5CDDA0FB6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7495540"/>
          <a:ext cx="520700" cy="47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591514</xdr:colOff>
      <xdr:row>25</xdr:row>
      <xdr:rowOff>159403</xdr:rowOff>
    </xdr:from>
    <xdr:to>
      <xdr:col>0</xdr:col>
      <xdr:colOff>1041400</xdr:colOff>
      <xdr:row>27</xdr:row>
      <xdr:rowOff>124206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5B4F617C-51DE-48C6-958E-A8FC60514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14" y="7489843"/>
          <a:ext cx="449886" cy="467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378846</xdr:colOff>
      <xdr:row>29</xdr:row>
      <xdr:rowOff>50799</xdr:rowOff>
    </xdr:from>
    <xdr:to>
      <xdr:col>0</xdr:col>
      <xdr:colOff>783097</xdr:colOff>
      <xdr:row>31</xdr:row>
      <xdr:rowOff>48005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945F492-9792-4960-A5F5-3FD54B0E9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46" y="8387079"/>
          <a:ext cx="404251" cy="370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B8A45649-C018-408A-9B17-0257627DF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887651D7-EC5A-4DC8-9FCB-4A3D3C5B0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330200</xdr:colOff>
      <xdr:row>0</xdr:row>
      <xdr:rowOff>152400</xdr:rowOff>
    </xdr:from>
    <xdr:to>
      <xdr:col>1</xdr:col>
      <xdr:colOff>1402180</xdr:colOff>
      <xdr:row>2</xdr:row>
      <xdr:rowOff>113012</xdr:rowOff>
    </xdr:to>
    <xdr:pic>
      <xdr:nvPicPr>
        <xdr:cNvPr id="130" name="Image 129" descr="Artichaut : calories et valeur nutritionnelle | Aprifel">
          <a:extLst>
            <a:ext uri="{FF2B5EF4-FFF2-40B4-BE49-F238E27FC236}">
              <a16:creationId xmlns:a16="http://schemas.microsoft.com/office/drawing/2014/main" id="{FA531873-2CD7-4162-96C1-14224A79F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680" y="152400"/>
          <a:ext cx="1071980" cy="570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807935</xdr:colOff>
      <xdr:row>0</xdr:row>
      <xdr:rowOff>7057</xdr:rowOff>
    </xdr:from>
    <xdr:to>
      <xdr:col>4</xdr:col>
      <xdr:colOff>1730404</xdr:colOff>
      <xdr:row>2</xdr:row>
      <xdr:rowOff>84951</xdr:rowOff>
    </xdr:to>
    <xdr:pic>
      <xdr:nvPicPr>
        <xdr:cNvPr id="131" name="Image 130" descr="Petits pois - Produits - Cuisine française">
          <a:extLst>
            <a:ext uri="{FF2B5EF4-FFF2-40B4-BE49-F238E27FC236}">
              <a16:creationId xmlns:a16="http://schemas.microsoft.com/office/drawing/2014/main" id="{FF34FCF2-9967-487F-A147-60ED22032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255" y="7057"/>
          <a:ext cx="922469" cy="687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227" t="s">
        <v>0</v>
      </c>
      <c r="B1" s="227"/>
      <c r="C1" s="227"/>
      <c r="D1" s="227"/>
      <c r="E1" s="227"/>
      <c r="F1" s="227"/>
    </row>
    <row r="2" spans="1:6" ht="24">
      <c r="A2" s="227" t="s">
        <v>1</v>
      </c>
      <c r="B2" s="227"/>
      <c r="C2" s="227"/>
      <c r="D2" s="227"/>
      <c r="E2" s="227"/>
      <c r="F2" s="227"/>
    </row>
    <row r="3" spans="1:6" ht="17.45">
      <c r="A3" s="228" t="s">
        <v>2</v>
      </c>
      <c r="B3" s="228"/>
      <c r="C3" s="228"/>
      <c r="D3" s="228"/>
      <c r="E3" s="228"/>
      <c r="F3" s="228"/>
    </row>
    <row r="4" spans="1:6" ht="15" thickBot="1"/>
    <row r="5" spans="1:6" ht="17.649999999999999" customHeight="1">
      <c r="A5" s="229" t="s">
        <v>3</v>
      </c>
      <c r="B5" s="230"/>
      <c r="C5" s="230"/>
      <c r="D5" s="230"/>
      <c r="E5" s="230"/>
      <c r="F5" s="231"/>
    </row>
    <row r="6" spans="1:6" ht="15" thickBot="1">
      <c r="A6" s="232"/>
      <c r="B6" s="233"/>
      <c r="C6" s="233"/>
      <c r="D6" s="233"/>
      <c r="E6" s="233"/>
      <c r="F6" s="234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240" t="s">
        <v>9</v>
      </c>
      <c r="B10" s="79" t="s">
        <v>10</v>
      </c>
      <c r="C10" s="60" t="s">
        <v>11</v>
      </c>
      <c r="D10" s="80" t="s">
        <v>10</v>
      </c>
      <c r="E10" s="81"/>
      <c r="F10" s="35" t="s">
        <v>11</v>
      </c>
    </row>
    <row r="11" spans="1:6">
      <c r="A11" s="240"/>
      <c r="B11" s="77" t="s">
        <v>12</v>
      </c>
      <c r="C11" s="59" t="s">
        <v>13</v>
      </c>
      <c r="D11" s="3" t="s">
        <v>14</v>
      </c>
      <c r="E11" s="59" t="s">
        <v>15</v>
      </c>
      <c r="F11" s="12" t="s">
        <v>16</v>
      </c>
    </row>
    <row r="12" spans="1:6" ht="15" customHeight="1" thickBot="1">
      <c r="A12" s="240"/>
      <c r="B12" s="78" t="s">
        <v>17</v>
      </c>
      <c r="C12" s="74" t="s">
        <v>18</v>
      </c>
      <c r="D12" s="11"/>
      <c r="E12" s="74" t="s">
        <v>13</v>
      </c>
      <c r="F12" s="74" t="s">
        <v>19</v>
      </c>
    </row>
    <row r="13" spans="1:6" ht="15" thickBot="1">
      <c r="B13" s="75"/>
    </row>
    <row r="14" spans="1:6">
      <c r="A14" s="240" t="s">
        <v>20</v>
      </c>
      <c r="B14" s="79" t="s">
        <v>10</v>
      </c>
      <c r="C14" s="60" t="s">
        <v>11</v>
      </c>
      <c r="D14" s="80" t="s">
        <v>10</v>
      </c>
      <c r="E14" s="81" t="s">
        <v>21</v>
      </c>
      <c r="F14" s="80" t="s">
        <v>10</v>
      </c>
    </row>
    <row r="15" spans="1:6" ht="13.5" customHeight="1">
      <c r="A15" s="240"/>
      <c r="B15" s="77" t="s">
        <v>12</v>
      </c>
      <c r="C15" s="59" t="s">
        <v>13</v>
      </c>
      <c r="D15" s="3" t="s">
        <v>14</v>
      </c>
      <c r="E15" s="59" t="s">
        <v>13</v>
      </c>
      <c r="F15" s="59" t="s">
        <v>22</v>
      </c>
    </row>
    <row r="16" spans="1:6" ht="28.15" thickBot="1">
      <c r="A16" s="240"/>
      <c r="B16" s="78" t="s">
        <v>17</v>
      </c>
      <c r="C16" s="74" t="s">
        <v>23</v>
      </c>
      <c r="D16" s="11"/>
      <c r="E16" s="74" t="s">
        <v>24</v>
      </c>
      <c r="F16" s="74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57" t="s">
        <v>26</v>
      </c>
      <c r="C19" s="54"/>
      <c r="D19" s="235" t="s">
        <v>27</v>
      </c>
      <c r="E19" s="237" t="s">
        <v>28</v>
      </c>
      <c r="F19" s="238" t="s">
        <v>29</v>
      </c>
    </row>
    <row r="20" spans="1:6">
      <c r="A20" s="55"/>
      <c r="B20" s="58" t="s">
        <v>30</v>
      </c>
      <c r="C20" s="56"/>
      <c r="D20" s="236"/>
      <c r="E20" s="237"/>
      <c r="F20" s="239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3ED08-B9D9-4C99-8A38-D82D2C06FE59}">
  <dimension ref="A1:F39"/>
  <sheetViews>
    <sheetView view="pageBreakPreview" topLeftCell="A8" zoomScale="60" zoomScaleNormal="80" workbookViewId="0">
      <selection activeCell="D10" sqref="D10"/>
    </sheetView>
  </sheetViews>
  <sheetFormatPr defaultColWidth="11.42578125" defaultRowHeight="14.45"/>
  <cols>
    <col min="1" max="1" width="16.7109375" style="8" customWidth="1"/>
    <col min="2" max="6" width="30.7109375" customWidth="1"/>
  </cols>
  <sheetData>
    <row r="1" spans="1:6" ht="24">
      <c r="A1" s="227" t="s">
        <v>33</v>
      </c>
      <c r="B1" s="227"/>
      <c r="C1" s="227"/>
      <c r="D1" s="227"/>
      <c r="E1" s="227"/>
      <c r="F1" s="227"/>
    </row>
    <row r="2" spans="1:6" ht="24">
      <c r="A2" s="227" t="s">
        <v>205</v>
      </c>
      <c r="B2" s="227"/>
      <c r="C2" s="227"/>
      <c r="D2" s="227"/>
      <c r="E2" s="227"/>
      <c r="F2" s="227"/>
    </row>
    <row r="3" spans="1:6" ht="32.450000000000003" customHeight="1">
      <c r="A3" s="247" t="s">
        <v>206</v>
      </c>
      <c r="B3" s="228"/>
      <c r="C3" s="228"/>
      <c r="D3" s="228"/>
      <c r="E3" s="228"/>
      <c r="F3" s="228"/>
    </row>
    <row r="4" spans="1:6" ht="15" thickBot="1"/>
    <row r="5" spans="1:6" ht="17.649999999999999" customHeight="1">
      <c r="A5" s="229" t="s">
        <v>135</v>
      </c>
      <c r="B5" s="230"/>
      <c r="C5" s="230"/>
      <c r="D5" s="230"/>
      <c r="E5" s="230"/>
      <c r="F5" s="231"/>
    </row>
    <row r="6" spans="1:6" ht="15" thickBot="1">
      <c r="A6" s="232"/>
      <c r="B6" s="233"/>
      <c r="C6" s="233"/>
      <c r="D6" s="233"/>
      <c r="E6" s="233"/>
      <c r="F6" s="234"/>
    </row>
    <row r="7" spans="1:6" ht="8.25" customHeight="1" thickBot="1">
      <c r="A7" s="9"/>
      <c r="B7" s="7"/>
      <c r="C7" s="7"/>
      <c r="D7" s="7"/>
      <c r="E7" s="7"/>
      <c r="F7" s="7"/>
    </row>
    <row r="8" spans="1:6" ht="54.6" thickBot="1">
      <c r="B8" s="130" t="s">
        <v>207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" customHeight="1" thickBot="1">
      <c r="F9" s="129" t="s">
        <v>136</v>
      </c>
    </row>
    <row r="10" spans="1:6" ht="48" customHeight="1">
      <c r="A10" s="243" t="s">
        <v>36</v>
      </c>
      <c r="B10" s="193" t="s">
        <v>208</v>
      </c>
      <c r="C10" s="193"/>
      <c r="D10" s="183" t="s">
        <v>209</v>
      </c>
      <c r="E10" s="183"/>
      <c r="F10" s="183" t="s">
        <v>210</v>
      </c>
    </row>
    <row r="11" spans="1:6" ht="62.45" customHeight="1">
      <c r="A11" s="243"/>
      <c r="B11" s="224" t="s">
        <v>211</v>
      </c>
      <c r="C11" s="187" t="s">
        <v>212</v>
      </c>
      <c r="D11" s="187" t="s">
        <v>213</v>
      </c>
      <c r="E11" s="187" t="s">
        <v>214</v>
      </c>
      <c r="F11" s="187" t="s">
        <v>215</v>
      </c>
    </row>
    <row r="12" spans="1:6" ht="19.899999999999999" customHeight="1">
      <c r="A12" s="215"/>
      <c r="B12" s="225" t="s">
        <v>216</v>
      </c>
      <c r="C12" s="188" t="s">
        <v>13</v>
      </c>
      <c r="D12" s="189" t="s">
        <v>19</v>
      </c>
      <c r="E12" s="188" t="s">
        <v>13</v>
      </c>
      <c r="F12" s="188" t="s">
        <v>217</v>
      </c>
    </row>
    <row r="13" spans="1:6" ht="30" customHeight="1" thickBot="1">
      <c r="B13" s="208" t="s">
        <v>218</v>
      </c>
      <c r="C13" s="195" t="s">
        <v>219</v>
      </c>
      <c r="D13" s="195" t="s">
        <v>220</v>
      </c>
      <c r="E13" s="195" t="s">
        <v>221</v>
      </c>
      <c r="F13" s="195" t="s">
        <v>222</v>
      </c>
    </row>
    <row r="14" spans="1:6" ht="16.149999999999999" thickBot="1">
      <c r="A14" s="127"/>
      <c r="C14" s="143"/>
      <c r="D14" s="143"/>
      <c r="E14" s="143"/>
      <c r="F14" s="143"/>
    </row>
    <row r="15" spans="1:6" ht="41.45">
      <c r="A15" s="243" t="s">
        <v>50</v>
      </c>
      <c r="B15" s="202" t="s">
        <v>211</v>
      </c>
      <c r="C15" s="183" t="s">
        <v>212</v>
      </c>
      <c r="D15" s="183" t="s">
        <v>213</v>
      </c>
      <c r="E15" s="183" t="s">
        <v>223</v>
      </c>
      <c r="F15" s="183" t="s">
        <v>224</v>
      </c>
    </row>
    <row r="16" spans="1:6" ht="19.899999999999999" customHeight="1">
      <c r="A16" s="243"/>
      <c r="B16" s="206" t="s">
        <v>225</v>
      </c>
      <c r="C16" s="188" t="s">
        <v>13</v>
      </c>
      <c r="D16" s="188" t="s">
        <v>225</v>
      </c>
      <c r="E16" s="188" t="s">
        <v>13</v>
      </c>
      <c r="F16" s="188" t="s">
        <v>217</v>
      </c>
    </row>
    <row r="17" spans="1:6" ht="30" customHeight="1" thickBot="1">
      <c r="A17" s="243"/>
      <c r="B17" s="208" t="s">
        <v>218</v>
      </c>
      <c r="C17" s="195" t="s">
        <v>219</v>
      </c>
      <c r="D17" s="195" t="s">
        <v>220</v>
      </c>
      <c r="E17" s="195" t="s">
        <v>221</v>
      </c>
      <c r="F17" s="195" t="s">
        <v>222</v>
      </c>
    </row>
    <row r="18" spans="1:6" ht="16.149999999999999" thickBot="1">
      <c r="A18" s="127"/>
      <c r="C18" s="143"/>
      <c r="D18" s="143"/>
      <c r="E18" s="143"/>
      <c r="F18" s="143"/>
    </row>
    <row r="19" spans="1:6" ht="19.899999999999999" customHeight="1">
      <c r="A19" s="243" t="s">
        <v>60</v>
      </c>
      <c r="B19" s="202" t="s">
        <v>99</v>
      </c>
      <c r="C19" s="183" t="s">
        <v>157</v>
      </c>
      <c r="D19" s="191" t="s">
        <v>226</v>
      </c>
      <c r="E19" s="183" t="s">
        <v>155</v>
      </c>
      <c r="F19" s="191" t="s">
        <v>227</v>
      </c>
    </row>
    <row r="20" spans="1:6" ht="19.899999999999999" customHeight="1">
      <c r="A20" s="243"/>
      <c r="B20" s="224" t="s">
        <v>160</v>
      </c>
      <c r="C20" s="187" t="s">
        <v>196</v>
      </c>
      <c r="D20" s="187" t="s">
        <v>161</v>
      </c>
      <c r="E20" s="187" t="s">
        <v>198</v>
      </c>
      <c r="F20" s="187" t="s">
        <v>66</v>
      </c>
    </row>
    <row r="21" spans="1:6" ht="19.899999999999999" customHeight="1">
      <c r="A21" s="243"/>
      <c r="B21" s="226" t="s">
        <v>71</v>
      </c>
      <c r="C21" s="186" t="s">
        <v>163</v>
      </c>
      <c r="D21" s="187" t="s">
        <v>72</v>
      </c>
      <c r="E21" s="186" t="s">
        <v>71</v>
      </c>
      <c r="F21" s="187" t="s">
        <v>72</v>
      </c>
    </row>
    <row r="22" spans="1:6" ht="19.899999999999999" customHeight="1">
      <c r="A22" s="243"/>
      <c r="B22" s="208" t="s">
        <v>218</v>
      </c>
      <c r="C22" s="195" t="s">
        <v>228</v>
      </c>
      <c r="D22" s="195" t="s">
        <v>229</v>
      </c>
      <c r="E22" s="195" t="s">
        <v>151</v>
      </c>
      <c r="F22" s="195" t="s">
        <v>165</v>
      </c>
    </row>
    <row r="23" spans="1:6" ht="16.149999999999999" thickBot="1">
      <c r="B23" s="141"/>
      <c r="C23" s="141"/>
      <c r="D23" s="141"/>
      <c r="E23" s="141"/>
      <c r="F23" s="141"/>
    </row>
    <row r="24" spans="1:6" ht="19.899999999999999" customHeight="1">
      <c r="A24" s="215"/>
      <c r="B24" s="222" t="str">
        <f>B20</f>
        <v>Purée de Carottes</v>
      </c>
      <c r="C24" s="220" t="str">
        <f t="shared" ref="C24:F24" si="0">C20</f>
        <v>Purée de Courge</v>
      </c>
      <c r="D24" s="142" t="str">
        <f t="shared" si="0"/>
        <v>Purée de Blancs de Poireaux</v>
      </c>
      <c r="E24" s="220" t="str">
        <f t="shared" si="0"/>
        <v>Purée d'Epinards</v>
      </c>
      <c r="F24" s="137" t="str">
        <f t="shared" si="0"/>
        <v>Purée de Brocolis</v>
      </c>
    </row>
    <row r="25" spans="1:6" ht="43.9" thickBot="1">
      <c r="A25" s="215" t="s">
        <v>200</v>
      </c>
      <c r="B25" s="144" t="str">
        <f>B22</f>
        <v>Compote Pomme Pruneau</v>
      </c>
      <c r="C25" s="216" t="str">
        <f t="shared" ref="C25:F25" si="1">C22</f>
        <v xml:space="preserve">Compote Pomme Poire </v>
      </c>
      <c r="D25" s="145" t="str">
        <f t="shared" si="1"/>
        <v xml:space="preserve">Compote Banane Pomme </v>
      </c>
      <c r="E25" s="216" t="str">
        <f t="shared" si="1"/>
        <v xml:space="preserve">Compote Pomme Fraise </v>
      </c>
      <c r="F25" s="146" t="str">
        <f t="shared" si="1"/>
        <v xml:space="preserve">Compote Pomme </v>
      </c>
    </row>
    <row r="26" spans="1:6" ht="19.899999999999999" customHeight="1" thickBot="1">
      <c r="A26" s="182"/>
      <c r="B26" s="246" t="s">
        <v>168</v>
      </c>
      <c r="C26" s="262"/>
      <c r="D26" s="262"/>
      <c r="E26" s="262"/>
      <c r="F26" s="262"/>
    </row>
    <row r="27" spans="1:6" ht="19.899999999999999" customHeight="1">
      <c r="A27" s="245" t="s">
        <v>169</v>
      </c>
      <c r="B27" s="155" t="s">
        <v>11</v>
      </c>
      <c r="C27" s="155" t="s">
        <v>11</v>
      </c>
      <c r="D27" s="156" t="s">
        <v>11</v>
      </c>
      <c r="E27" s="155" t="s">
        <v>11</v>
      </c>
      <c r="F27" s="157" t="s">
        <v>11</v>
      </c>
    </row>
    <row r="28" spans="1:6" ht="19.899999999999999" customHeight="1">
      <c r="A28" s="245"/>
      <c r="B28" s="168" t="s">
        <v>230</v>
      </c>
      <c r="C28" s="169" t="s">
        <v>109</v>
      </c>
      <c r="D28" s="181" t="s">
        <v>80</v>
      </c>
      <c r="E28" s="169" t="s">
        <v>231</v>
      </c>
      <c r="F28" s="170" t="s">
        <v>13</v>
      </c>
    </row>
    <row r="29" spans="1:6" ht="19.899999999999999" customHeight="1" thickBot="1">
      <c r="A29" s="245"/>
      <c r="B29" s="171" t="s">
        <v>171</v>
      </c>
      <c r="C29" s="172" t="s">
        <v>23</v>
      </c>
      <c r="D29" s="173" t="s">
        <v>172</v>
      </c>
      <c r="E29" s="174" t="s">
        <v>173</v>
      </c>
      <c r="F29" s="175" t="s">
        <v>174</v>
      </c>
    </row>
    <row r="30" spans="1:6" ht="10.15" customHeight="1" thickBot="1">
      <c r="A30" s="52"/>
      <c r="B30" s="176"/>
      <c r="C30" s="176"/>
      <c r="D30" s="176"/>
      <c r="E30" s="176"/>
      <c r="F30" s="176"/>
    </row>
    <row r="31" spans="1:6" ht="19.899999999999999" customHeight="1">
      <c r="A31" s="245" t="s">
        <v>175</v>
      </c>
      <c r="B31" s="164" t="s">
        <v>176</v>
      </c>
      <c r="C31" s="165" t="s">
        <v>176</v>
      </c>
      <c r="D31" s="166" t="s">
        <v>176</v>
      </c>
      <c r="E31" s="165" t="s">
        <v>176</v>
      </c>
      <c r="F31" s="167" t="s">
        <v>176</v>
      </c>
    </row>
    <row r="32" spans="1:6" ht="19.899999999999999" customHeight="1" thickBot="1">
      <c r="A32" s="245"/>
      <c r="B32" s="177" t="s">
        <v>230</v>
      </c>
      <c r="C32" s="174" t="s">
        <v>55</v>
      </c>
      <c r="D32" s="178" t="s">
        <v>230</v>
      </c>
      <c r="E32" s="179" t="s">
        <v>231</v>
      </c>
      <c r="F32" s="180" t="s">
        <v>13</v>
      </c>
    </row>
    <row r="34" spans="2:6">
      <c r="B34" s="52"/>
      <c r="C34" s="52"/>
      <c r="D34" s="52"/>
      <c r="E34" s="52"/>
      <c r="F34" s="52"/>
    </row>
    <row r="35" spans="2:6">
      <c r="B35" s="88" t="s">
        <v>26</v>
      </c>
      <c r="C35" s="54"/>
      <c r="D35" s="235"/>
    </row>
    <row r="36" spans="2:6">
      <c r="B36" s="58" t="s">
        <v>30</v>
      </c>
      <c r="C36" s="56"/>
      <c r="D36" s="236"/>
    </row>
    <row r="37" spans="2:6">
      <c r="B37" s="125" t="s">
        <v>177</v>
      </c>
      <c r="C37" s="52"/>
      <c r="D37" s="52"/>
      <c r="E37" s="52"/>
      <c r="F37" s="52"/>
    </row>
    <row r="38" spans="2:6">
      <c r="B38" s="52" t="s">
        <v>31</v>
      </c>
      <c r="C38" s="52"/>
      <c r="D38" s="52"/>
      <c r="E38" s="52"/>
      <c r="F38" s="52"/>
    </row>
    <row r="39" spans="2:6">
      <c r="B39" s="52" t="s">
        <v>178</v>
      </c>
    </row>
  </sheetData>
  <mergeCells count="11">
    <mergeCell ref="D35:D36"/>
    <mergeCell ref="A1:F1"/>
    <mergeCell ref="A2:F2"/>
    <mergeCell ref="A3:F3"/>
    <mergeCell ref="A5:F6"/>
    <mergeCell ref="A10:A11"/>
    <mergeCell ref="A15:A17"/>
    <mergeCell ref="A19:A22"/>
    <mergeCell ref="B26:F26"/>
    <mergeCell ref="A27:A29"/>
    <mergeCell ref="A31:A32"/>
  </mergeCells>
  <printOptions horizontalCentered="1" verticalCentered="1"/>
  <pageMargins left="0" right="0" top="0" bottom="0" header="0" footer="0"/>
  <pageSetup paperSize="9" scale="6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F39"/>
  <sheetViews>
    <sheetView tabSelected="1" view="pageBreakPreview" zoomScale="60" zoomScaleNormal="80" workbookViewId="0">
      <selection activeCell="D18" sqref="D18"/>
    </sheetView>
  </sheetViews>
  <sheetFormatPr defaultColWidth="11.42578125" defaultRowHeight="14.45"/>
  <cols>
    <col min="1" max="1" width="16.7109375" style="8" customWidth="1"/>
    <col min="2" max="6" width="30.7109375" customWidth="1"/>
  </cols>
  <sheetData>
    <row r="1" spans="1:6" ht="24">
      <c r="A1" s="227" t="s">
        <v>33</v>
      </c>
      <c r="B1" s="227"/>
      <c r="C1" s="227"/>
      <c r="D1" s="227"/>
      <c r="E1" s="227"/>
      <c r="F1" s="227"/>
    </row>
    <row r="2" spans="1:6" ht="24">
      <c r="A2" s="227" t="s">
        <v>232</v>
      </c>
      <c r="B2" s="227"/>
      <c r="C2" s="227"/>
      <c r="D2" s="227"/>
      <c r="E2" s="227"/>
      <c r="F2" s="227"/>
    </row>
    <row r="3" spans="1:6" ht="17.45">
      <c r="A3" s="228" t="s">
        <v>233</v>
      </c>
      <c r="B3" s="228"/>
      <c r="C3" s="228"/>
      <c r="D3" s="228"/>
      <c r="E3" s="228"/>
      <c r="F3" s="228"/>
    </row>
    <row r="4" spans="1:6" ht="15" thickBot="1">
      <c r="B4" s="90"/>
    </row>
    <row r="5" spans="1:6" ht="17.649999999999999" customHeight="1">
      <c r="A5" s="229" t="s">
        <v>135</v>
      </c>
      <c r="B5" s="230"/>
      <c r="C5" s="230"/>
      <c r="D5" s="230"/>
      <c r="E5" s="230"/>
      <c r="F5" s="231"/>
    </row>
    <row r="6" spans="1:6" ht="16.149999999999999" customHeight="1" thickBot="1">
      <c r="A6" s="232"/>
      <c r="B6" s="233"/>
      <c r="C6" s="233"/>
      <c r="D6" s="233"/>
      <c r="E6" s="233"/>
      <c r="F6" s="234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" customHeight="1" thickBot="1">
      <c r="E9" s="129" t="s">
        <v>136</v>
      </c>
    </row>
    <row r="10" spans="1:6" ht="27.6">
      <c r="A10" s="243" t="s">
        <v>36</v>
      </c>
      <c r="B10" s="256" t="s">
        <v>234</v>
      </c>
      <c r="C10" s="197" t="s">
        <v>235</v>
      </c>
      <c r="D10" s="183"/>
      <c r="E10" s="198" t="s">
        <v>236</v>
      </c>
      <c r="F10" s="183" t="s">
        <v>237</v>
      </c>
    </row>
    <row r="11" spans="1:6" ht="87" customHeight="1">
      <c r="A11" s="243"/>
      <c r="B11" s="257"/>
      <c r="C11" s="199" t="s">
        <v>238</v>
      </c>
      <c r="D11" s="186" t="s">
        <v>239</v>
      </c>
      <c r="E11" s="187" t="s">
        <v>240</v>
      </c>
      <c r="F11" s="187" t="s">
        <v>241</v>
      </c>
    </row>
    <row r="12" spans="1:6" ht="19.899999999999999" customHeight="1">
      <c r="A12" s="215"/>
      <c r="B12" s="257"/>
      <c r="C12" s="200" t="s">
        <v>93</v>
      </c>
      <c r="D12" s="189" t="s">
        <v>13</v>
      </c>
      <c r="E12" s="189" t="s">
        <v>188</v>
      </c>
      <c r="F12" s="189" t="s">
        <v>145</v>
      </c>
    </row>
    <row r="13" spans="1:6" ht="30" customHeight="1">
      <c r="B13" s="258"/>
      <c r="C13" s="201" t="s">
        <v>242</v>
      </c>
      <c r="D13" s="195" t="s">
        <v>243</v>
      </c>
      <c r="E13" s="195" t="s">
        <v>244</v>
      </c>
      <c r="F13" s="195" t="s">
        <v>245</v>
      </c>
    </row>
    <row r="14" spans="1:6" ht="16.149999999999999" thickBot="1">
      <c r="A14" s="127"/>
      <c r="B14" s="140"/>
      <c r="C14" s="140"/>
      <c r="D14" s="140"/>
      <c r="E14" s="140"/>
      <c r="F14" s="8"/>
    </row>
    <row r="15" spans="1:6" ht="41.45">
      <c r="A15" s="243" t="s">
        <v>50</v>
      </c>
      <c r="B15" s="253" t="s">
        <v>234</v>
      </c>
      <c r="C15" s="202" t="s">
        <v>238</v>
      </c>
      <c r="D15" s="203" t="s">
        <v>239</v>
      </c>
      <c r="E15" s="204" t="s">
        <v>246</v>
      </c>
      <c r="F15" s="205" t="s">
        <v>241</v>
      </c>
    </row>
    <row r="16" spans="1:6" ht="19.899999999999999" customHeight="1">
      <c r="A16" s="243"/>
      <c r="B16" s="254"/>
      <c r="C16" s="206" t="s">
        <v>55</v>
      </c>
      <c r="D16" s="188" t="s">
        <v>13</v>
      </c>
      <c r="E16" s="188" t="s">
        <v>154</v>
      </c>
      <c r="F16" s="207" t="s">
        <v>13</v>
      </c>
    </row>
    <row r="17" spans="1:6" ht="30" customHeight="1">
      <c r="A17" s="243"/>
      <c r="B17" s="255"/>
      <c r="C17" s="208" t="s">
        <v>242</v>
      </c>
      <c r="D17" s="209" t="s">
        <v>243</v>
      </c>
      <c r="E17" s="209" t="s">
        <v>244</v>
      </c>
      <c r="F17" s="195" t="s">
        <v>245</v>
      </c>
    </row>
    <row r="18" spans="1:6" ht="16.149999999999999" thickBot="1">
      <c r="A18" s="127"/>
      <c r="B18" s="143"/>
      <c r="C18" s="143"/>
      <c r="D18" s="143"/>
      <c r="E18" s="143"/>
      <c r="F18" s="8"/>
    </row>
    <row r="19" spans="1:6" ht="19.899999999999999" customHeight="1">
      <c r="A19" s="243" t="s">
        <v>60</v>
      </c>
      <c r="B19" s="256" t="s">
        <v>234</v>
      </c>
      <c r="C19" s="210" t="s">
        <v>247</v>
      </c>
      <c r="D19" s="191" t="s">
        <v>248</v>
      </c>
      <c r="E19" s="183" t="s">
        <v>249</v>
      </c>
      <c r="F19" s="183" t="s">
        <v>250</v>
      </c>
    </row>
    <row r="20" spans="1:6" ht="19.899999999999999" customHeight="1">
      <c r="A20" s="243"/>
      <c r="B20" s="257"/>
      <c r="C20" s="199" t="s">
        <v>251</v>
      </c>
      <c r="D20" s="186" t="s">
        <v>68</v>
      </c>
      <c r="E20" s="187" t="s">
        <v>252</v>
      </c>
      <c r="F20" s="187" t="s">
        <v>253</v>
      </c>
    </row>
    <row r="21" spans="1:6" ht="19.899999999999999" customHeight="1">
      <c r="A21" s="243"/>
      <c r="B21" s="257"/>
      <c r="C21" s="211" t="s">
        <v>254</v>
      </c>
      <c r="D21" s="187" t="s">
        <v>72</v>
      </c>
      <c r="E21" s="187" t="s">
        <v>71</v>
      </c>
      <c r="F21" s="187" t="s">
        <v>72</v>
      </c>
    </row>
    <row r="22" spans="1:6" ht="19.899999999999999" customHeight="1" thickBot="1">
      <c r="A22" s="243"/>
      <c r="B22" s="258"/>
      <c r="C22" s="201" t="s">
        <v>151</v>
      </c>
      <c r="D22" s="195" t="s">
        <v>243</v>
      </c>
      <c r="E22" s="195" t="s">
        <v>255</v>
      </c>
      <c r="F22" s="195" t="s">
        <v>256</v>
      </c>
    </row>
    <row r="23" spans="1:6" ht="16.149999999999999" thickBot="1">
      <c r="B23" s="141"/>
      <c r="C23" s="141"/>
      <c r="D23" s="141"/>
      <c r="E23" s="141"/>
      <c r="F23" s="141"/>
    </row>
    <row r="24" spans="1:6" ht="19.899999999999999" customHeight="1">
      <c r="A24" s="215"/>
      <c r="B24" s="251" t="s">
        <v>234</v>
      </c>
      <c r="C24" s="220" t="str">
        <f t="shared" ref="C24:F24" si="0">C20</f>
        <v>Purée de carottes</v>
      </c>
      <c r="D24" s="142" t="str">
        <f t="shared" si="0"/>
        <v>Purée de Courgettes</v>
      </c>
      <c r="E24" s="220" t="str">
        <f t="shared" si="0"/>
        <v xml:space="preserve">Purée de Courge  </v>
      </c>
      <c r="F24" s="137" t="str">
        <f t="shared" si="0"/>
        <v>Purée d'épinards</v>
      </c>
    </row>
    <row r="25" spans="1:6" ht="29.45" thickBot="1">
      <c r="A25" s="215" t="s">
        <v>167</v>
      </c>
      <c r="B25" s="252"/>
      <c r="C25" s="221" t="str">
        <f t="shared" ref="C25:F25" si="1">C22</f>
        <v xml:space="preserve">Compote Pomme Fraise </v>
      </c>
      <c r="D25" s="138" t="str">
        <f t="shared" si="1"/>
        <v xml:space="preserve">Compote pomme orange </v>
      </c>
      <c r="E25" s="221" t="str">
        <f t="shared" si="1"/>
        <v xml:space="preserve">Compote Banane pomme </v>
      </c>
      <c r="F25" s="139" t="str">
        <f t="shared" si="1"/>
        <v xml:space="preserve">Compote Pomme  </v>
      </c>
    </row>
    <row r="26" spans="1:6" ht="19.899999999999999" customHeight="1" thickBot="1">
      <c r="B26" s="244" t="s">
        <v>168</v>
      </c>
      <c r="C26" s="244"/>
      <c r="D26" s="244"/>
      <c r="E26" s="244"/>
      <c r="F26" s="244"/>
    </row>
    <row r="27" spans="1:6" ht="19.899999999999999" customHeight="1">
      <c r="A27" s="245" t="s">
        <v>169</v>
      </c>
      <c r="B27" s="248" t="s">
        <v>234</v>
      </c>
      <c r="C27" s="60" t="s">
        <v>11</v>
      </c>
      <c r="D27" s="14" t="s">
        <v>11</v>
      </c>
      <c r="E27" s="60" t="s">
        <v>11</v>
      </c>
      <c r="F27" s="35" t="s">
        <v>11</v>
      </c>
    </row>
    <row r="28" spans="1:6" ht="19.899999999999999" customHeight="1">
      <c r="A28" s="245"/>
      <c r="B28" s="249"/>
      <c r="C28" s="59" t="s">
        <v>231</v>
      </c>
      <c r="D28" s="10" t="s">
        <v>13</v>
      </c>
      <c r="E28" s="59" t="s">
        <v>107</v>
      </c>
      <c r="F28" s="12" t="s">
        <v>257</v>
      </c>
    </row>
    <row r="29" spans="1:6" ht="19.899999999999999" customHeight="1" thickBot="1">
      <c r="A29" s="245"/>
      <c r="B29" s="250"/>
      <c r="C29" s="85" t="s">
        <v>258</v>
      </c>
      <c r="D29" s="11" t="s">
        <v>202</v>
      </c>
      <c r="E29" s="74" t="s">
        <v>203</v>
      </c>
      <c r="F29" s="13" t="s">
        <v>173</v>
      </c>
    </row>
    <row r="30" spans="1:6" ht="10.15" customHeight="1" thickBot="1">
      <c r="A30" s="52"/>
      <c r="B30" s="196"/>
      <c r="C30" s="8"/>
      <c r="D30" s="8"/>
      <c r="E30" s="8"/>
      <c r="F30" s="8"/>
    </row>
    <row r="31" spans="1:6" ht="19.899999999999999" customHeight="1">
      <c r="A31" s="245" t="s">
        <v>175</v>
      </c>
      <c r="B31" s="251" t="s">
        <v>234</v>
      </c>
      <c r="C31" s="150" t="s">
        <v>176</v>
      </c>
      <c r="D31" s="151" t="s">
        <v>176</v>
      </c>
      <c r="E31" s="60" t="s">
        <v>176</v>
      </c>
      <c r="F31" s="35" t="s">
        <v>176</v>
      </c>
    </row>
    <row r="32" spans="1:6" ht="19.899999999999999" customHeight="1" thickBot="1">
      <c r="A32" s="245"/>
      <c r="B32" s="252"/>
      <c r="C32" s="153" t="s">
        <v>231</v>
      </c>
      <c r="D32" s="154" t="s">
        <v>13</v>
      </c>
      <c r="E32" s="74" t="s">
        <v>107</v>
      </c>
      <c r="F32" s="13" t="s">
        <v>13</v>
      </c>
    </row>
    <row r="33" spans="2:6">
      <c r="B33" s="89"/>
      <c r="C33" s="89"/>
      <c r="D33" s="89"/>
      <c r="E33" s="89"/>
      <c r="F33" s="89"/>
    </row>
    <row r="34" spans="2:6">
      <c r="B34" s="52"/>
      <c r="C34" s="52"/>
      <c r="D34" s="52"/>
      <c r="E34" s="52"/>
      <c r="F34" s="52"/>
    </row>
    <row r="35" spans="2:6">
      <c r="B35" s="88" t="s">
        <v>26</v>
      </c>
      <c r="C35" s="54"/>
      <c r="D35" s="235"/>
    </row>
    <row r="36" spans="2:6">
      <c r="B36" s="58" t="s">
        <v>30</v>
      </c>
      <c r="C36" s="56"/>
      <c r="D36" s="236"/>
    </row>
    <row r="37" spans="2:6">
      <c r="B37" s="125" t="s">
        <v>177</v>
      </c>
      <c r="C37" s="52"/>
      <c r="D37" s="52"/>
      <c r="E37" s="52"/>
      <c r="F37" s="52"/>
    </row>
    <row r="38" spans="2:6">
      <c r="B38" s="52" t="s">
        <v>31</v>
      </c>
      <c r="C38" s="52"/>
      <c r="D38" s="52"/>
      <c r="E38" s="52"/>
      <c r="F38" s="52"/>
    </row>
    <row r="39" spans="2:6">
      <c r="B39" s="52" t="s">
        <v>178</v>
      </c>
    </row>
  </sheetData>
  <mergeCells count="17">
    <mergeCell ref="A1:F1"/>
    <mergeCell ref="A2:F2"/>
    <mergeCell ref="A3:F3"/>
    <mergeCell ref="A5:F6"/>
    <mergeCell ref="A10:A11"/>
    <mergeCell ref="B10:B13"/>
    <mergeCell ref="B27:B29"/>
    <mergeCell ref="B31:B32"/>
    <mergeCell ref="A19:A22"/>
    <mergeCell ref="A15:A17"/>
    <mergeCell ref="D35:D36"/>
    <mergeCell ref="B26:F26"/>
    <mergeCell ref="A27:A29"/>
    <mergeCell ref="A31:A32"/>
    <mergeCell ref="B15:B17"/>
    <mergeCell ref="B19:B22"/>
    <mergeCell ref="B24:B25"/>
  </mergeCells>
  <printOptions horizontalCentered="1" verticalCentered="1"/>
  <pageMargins left="0" right="0" top="0" bottom="0" header="0" footer="0"/>
  <pageSetup paperSize="9" scale="6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227" t="s">
        <v>33</v>
      </c>
      <c r="B1" s="227"/>
      <c r="C1" s="227"/>
      <c r="D1" s="227"/>
      <c r="E1" s="227"/>
      <c r="F1" s="227"/>
    </row>
    <row r="2" spans="1:6" ht="24">
      <c r="A2" s="227" t="s">
        <v>1</v>
      </c>
      <c r="B2" s="227"/>
      <c r="C2" s="227"/>
      <c r="D2" s="227"/>
      <c r="E2" s="227"/>
      <c r="F2" s="227"/>
    </row>
    <row r="3" spans="1:6" ht="17.45">
      <c r="A3" s="228" t="s">
        <v>2</v>
      </c>
      <c r="B3" s="228"/>
      <c r="C3" s="228"/>
      <c r="D3" s="228"/>
      <c r="E3" s="228"/>
      <c r="F3" s="228"/>
    </row>
    <row r="4" spans="1:6" ht="15" thickBot="1"/>
    <row r="5" spans="1:6" ht="17.649999999999999" customHeight="1">
      <c r="A5" s="229" t="s">
        <v>3</v>
      </c>
      <c r="B5" s="230"/>
      <c r="C5" s="230"/>
      <c r="D5" s="230"/>
      <c r="E5" s="230"/>
      <c r="F5" s="231"/>
    </row>
    <row r="6" spans="1:6" ht="15" thickBot="1">
      <c r="A6" s="232"/>
      <c r="B6" s="233"/>
      <c r="C6" s="233"/>
      <c r="D6" s="233"/>
      <c r="E6" s="233"/>
      <c r="F6" s="234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241" t="s">
        <v>36</v>
      </c>
      <c r="B10" s="34" t="s">
        <v>259</v>
      </c>
      <c r="C10" s="61"/>
      <c r="D10" s="14" t="s">
        <v>260</v>
      </c>
      <c r="E10" s="61"/>
      <c r="F10" s="35" t="s">
        <v>261</v>
      </c>
    </row>
    <row r="11" spans="1:6" ht="57.6">
      <c r="A11" s="241"/>
      <c r="B11" s="36" t="s">
        <v>262</v>
      </c>
      <c r="C11" s="218" t="s">
        <v>263</v>
      </c>
      <c r="D11" s="39" t="s">
        <v>264</v>
      </c>
      <c r="E11" s="62" t="s">
        <v>265</v>
      </c>
      <c r="F11" s="41" t="s">
        <v>266</v>
      </c>
    </row>
    <row r="12" spans="1:6" ht="12.75" customHeight="1">
      <c r="A12" s="241"/>
      <c r="B12" s="42"/>
      <c r="C12" s="63" t="s">
        <v>267</v>
      </c>
      <c r="D12" s="40" t="s">
        <v>53</v>
      </c>
      <c r="E12" s="63" t="s">
        <v>268</v>
      </c>
      <c r="F12" s="20" t="s">
        <v>54</v>
      </c>
    </row>
    <row r="13" spans="1:6" ht="15" thickBot="1">
      <c r="A13" s="241"/>
      <c r="B13" s="37" t="s">
        <v>11</v>
      </c>
      <c r="C13" s="65" t="s">
        <v>269</v>
      </c>
      <c r="D13" s="44" t="s">
        <v>11</v>
      </c>
      <c r="E13" s="64" t="s">
        <v>11</v>
      </c>
      <c r="F13" s="23" t="s">
        <v>270</v>
      </c>
    </row>
    <row r="14" spans="1:6" ht="15" thickBot="1"/>
    <row r="15" spans="1:6" ht="68.45">
      <c r="A15" s="241" t="s">
        <v>50</v>
      </c>
      <c r="B15" s="38" t="s">
        <v>262</v>
      </c>
      <c r="C15" s="217" t="s">
        <v>271</v>
      </c>
      <c r="D15" s="19" t="s">
        <v>272</v>
      </c>
      <c r="E15" s="66" t="s">
        <v>265</v>
      </c>
      <c r="F15" s="24" t="s">
        <v>273</v>
      </c>
    </row>
    <row r="16" spans="1:6" ht="13.5" customHeight="1">
      <c r="A16" s="241"/>
      <c r="B16" s="20" t="s">
        <v>54</v>
      </c>
      <c r="C16" s="59" t="s">
        <v>55</v>
      </c>
      <c r="D16" s="10" t="s">
        <v>53</v>
      </c>
      <c r="E16" s="59" t="s">
        <v>55</v>
      </c>
      <c r="F16" s="20" t="s">
        <v>54</v>
      </c>
    </row>
    <row r="17" spans="1:6" ht="29.45" thickBot="1">
      <c r="A17" s="241"/>
      <c r="B17" s="21" t="s">
        <v>274</v>
      </c>
      <c r="C17" s="65" t="s">
        <v>269</v>
      </c>
      <c r="D17" s="22" t="s">
        <v>275</v>
      </c>
      <c r="E17" s="65" t="s">
        <v>276</v>
      </c>
      <c r="F17" s="23" t="s">
        <v>270</v>
      </c>
    </row>
    <row r="18" spans="1:6" ht="15" thickBot="1"/>
    <row r="19" spans="1:6" ht="14.25" customHeight="1">
      <c r="A19" s="241" t="s">
        <v>60</v>
      </c>
      <c r="B19" s="45" t="s">
        <v>63</v>
      </c>
      <c r="C19" s="67" t="s">
        <v>99</v>
      </c>
      <c r="D19" s="16" t="s">
        <v>64</v>
      </c>
      <c r="E19" s="67" t="s">
        <v>61</v>
      </c>
      <c r="F19" s="17" t="s">
        <v>62</v>
      </c>
    </row>
    <row r="20" spans="1:6" ht="28.9">
      <c r="A20" s="241"/>
      <c r="B20" s="26" t="s">
        <v>100</v>
      </c>
      <c r="C20" s="68" t="s">
        <v>128</v>
      </c>
      <c r="D20" s="27" t="s">
        <v>102</v>
      </c>
      <c r="E20" s="68" t="s">
        <v>277</v>
      </c>
      <c r="F20" s="28" t="s">
        <v>68</v>
      </c>
    </row>
    <row r="21" spans="1:6" ht="28.9">
      <c r="A21" s="241"/>
      <c r="B21" s="26" t="s">
        <v>71</v>
      </c>
      <c r="C21" s="68" t="s">
        <v>72</v>
      </c>
      <c r="D21" s="27" t="s">
        <v>71</v>
      </c>
      <c r="E21" s="68" t="s">
        <v>71</v>
      </c>
      <c r="F21" s="28" t="s">
        <v>72</v>
      </c>
    </row>
    <row r="22" spans="1:6" ht="14.25" customHeight="1" thickBot="1">
      <c r="A22" s="241"/>
      <c r="B22" s="29" t="s">
        <v>73</v>
      </c>
      <c r="C22" s="65" t="s">
        <v>269</v>
      </c>
      <c r="D22" s="30" t="s">
        <v>73</v>
      </c>
      <c r="E22" s="69" t="s">
        <v>74</v>
      </c>
      <c r="F22" s="31" t="s">
        <v>73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57" t="s">
        <v>26</v>
      </c>
      <c r="C25" s="54"/>
      <c r="D25" s="235" t="s">
        <v>27</v>
      </c>
      <c r="E25" s="237" t="s">
        <v>28</v>
      </c>
      <c r="F25" s="238" t="s">
        <v>29</v>
      </c>
    </row>
    <row r="26" spans="1:6">
      <c r="A26" s="55"/>
      <c r="B26" s="58" t="s">
        <v>30</v>
      </c>
      <c r="C26" s="56"/>
      <c r="D26" s="236"/>
      <c r="E26" s="237"/>
      <c r="F26" s="239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D67A-7541-F749-866D-BF2EF7ACDC7A}">
  <sheetPr>
    <pageSetUpPr fitToPage="1"/>
  </sheetPr>
  <dimension ref="A1:P135"/>
  <sheetViews>
    <sheetView view="pageBreakPreview" zoomScale="120" zoomScaleNormal="120" zoomScaleSheetLayoutView="120" workbookViewId="0">
      <pane ySplit="3" topLeftCell="A25" activePane="bottomLeft" state="frozen"/>
      <selection pane="bottomLeft" activeCell="E18" sqref="E18"/>
      <selection activeCell="E18" sqref="E18"/>
    </sheetView>
  </sheetViews>
  <sheetFormatPr defaultColWidth="10.7109375" defaultRowHeight="10.15"/>
  <cols>
    <col min="1" max="1" width="30.7109375" style="105" customWidth="1"/>
    <col min="2" max="15" width="5.7109375" style="96" customWidth="1"/>
    <col min="16" max="16" width="10.7109375" style="92"/>
    <col min="17" max="16384" width="10.7109375" style="106"/>
  </cols>
  <sheetData>
    <row r="1" spans="1:15" ht="14.25" customHeight="1">
      <c r="A1"/>
      <c r="B1" s="259" t="s">
        <v>278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1"/>
    </row>
    <row r="2" spans="1:15" ht="19.149999999999999">
      <c r="A2"/>
      <c r="B2" s="93" t="s">
        <v>279</v>
      </c>
      <c r="C2" s="94" t="s">
        <v>280</v>
      </c>
      <c r="D2" s="94" t="s">
        <v>281</v>
      </c>
      <c r="E2" s="94" t="s">
        <v>282</v>
      </c>
      <c r="F2" s="94" t="s">
        <v>283</v>
      </c>
      <c r="G2" s="94" t="s">
        <v>284</v>
      </c>
      <c r="H2" s="94" t="s">
        <v>285</v>
      </c>
      <c r="I2" s="94" t="s">
        <v>286</v>
      </c>
      <c r="J2" s="94" t="s">
        <v>287</v>
      </c>
      <c r="K2" s="94" t="s">
        <v>288</v>
      </c>
      <c r="L2" s="94" t="s">
        <v>289</v>
      </c>
      <c r="M2" s="94" t="s">
        <v>290</v>
      </c>
      <c r="N2" s="94" t="s">
        <v>291</v>
      </c>
      <c r="O2" s="95" t="s">
        <v>292</v>
      </c>
    </row>
    <row r="3" spans="1:15" ht="5.65" customHeight="1" thickBot="1">
      <c r="A3"/>
      <c r="O3" s="97"/>
    </row>
    <row r="4" spans="1:15" ht="10.5" customHeight="1" thickBot="1">
      <c r="A4" s="128" t="str">
        <f>'S14-DEJ '!A2:F2</f>
        <v>Du 31 mars au 4 avril 2025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9"/>
    </row>
    <row r="5" spans="1:15" s="92" customFormat="1">
      <c r="A5" s="100" t="str">
        <f>'S14-DEJ '!B10</f>
        <v>Velouté de champignons en persillade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10"/>
    </row>
    <row r="6" spans="1:15" s="92" customFormat="1">
      <c r="A6" s="126">
        <f>'S14-DEJ '!C10</f>
        <v>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8"/>
    </row>
    <row r="7" spans="1:15" s="92" customFormat="1">
      <c r="A7" s="126" t="str">
        <f>'S14-DEJ '!D10</f>
        <v>Cake aux asperges *(Lait, œufs)</v>
      </c>
      <c r="B7" s="117" t="s">
        <v>293</v>
      </c>
      <c r="C7" s="117" t="s">
        <v>293</v>
      </c>
      <c r="D7" s="117"/>
      <c r="E7" s="117"/>
      <c r="F7" s="117"/>
      <c r="G7" s="117"/>
      <c r="H7" s="117"/>
      <c r="I7" s="117"/>
      <c r="J7" s="117" t="s">
        <v>293</v>
      </c>
      <c r="K7" s="117"/>
      <c r="L7" s="117"/>
      <c r="M7" s="117"/>
      <c r="N7" s="117"/>
      <c r="O7" s="118"/>
    </row>
    <row r="8" spans="1:15" s="92" customFormat="1">
      <c r="A8" s="126" t="str">
        <f>'S14-DEJ '!E10</f>
        <v>Salade de betteraves rouges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8"/>
    </row>
    <row r="9" spans="1:15" s="92" customFormat="1" ht="10.9" thickBot="1">
      <c r="A9" s="101">
        <f>'S14-DEJ '!F10</f>
        <v>0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4"/>
    </row>
    <row r="10" spans="1:15" s="92" customFormat="1" ht="20.45">
      <c r="A10" s="102" t="str">
        <f>'S14-DEJ '!B15</f>
        <v>Chou frisé au cumin, Blé * au bouillon et Bœuf au paprika</v>
      </c>
      <c r="B10" s="115" t="s">
        <v>293</v>
      </c>
      <c r="C10" s="115"/>
      <c r="D10" s="115"/>
      <c r="E10" s="213"/>
      <c r="F10" s="115"/>
      <c r="G10" s="115"/>
      <c r="H10" s="115"/>
      <c r="I10" s="115"/>
      <c r="J10" s="115"/>
      <c r="K10" s="115"/>
      <c r="L10" s="115"/>
      <c r="M10" s="115"/>
      <c r="N10" s="115"/>
      <c r="O10" s="116"/>
    </row>
    <row r="11" spans="1:15" s="92" customFormat="1" ht="23.45" customHeight="1">
      <c r="A11" s="102" t="str">
        <f>'S14-DEJ '!C15</f>
        <v>Courge Butternut à la coriandre, Riz à l'hibiscus et poisson blanc * à l'huile d'olive</v>
      </c>
      <c r="B11" s="115"/>
      <c r="C11" s="115"/>
      <c r="D11" s="115" t="s">
        <v>293</v>
      </c>
      <c r="E11" s="213"/>
      <c r="F11" s="115"/>
      <c r="G11" s="115"/>
      <c r="H11" s="115"/>
      <c r="I11" s="115"/>
      <c r="J11" s="115"/>
      <c r="K11" s="115"/>
      <c r="L11" s="115"/>
      <c r="M11" s="115"/>
      <c r="N11" s="115"/>
      <c r="O11" s="116"/>
    </row>
    <row r="12" spans="1:15" s="92" customFormat="1" ht="34.9" customHeight="1">
      <c r="A12" s="102" t="str">
        <f>'S14-DEJ '!D15</f>
        <v>Ragout de carottes, Boulgour* et filet de poulet</v>
      </c>
      <c r="B12" s="117" t="s">
        <v>293</v>
      </c>
      <c r="C12" s="117"/>
      <c r="D12" s="117"/>
      <c r="E12" s="214"/>
      <c r="F12" s="117"/>
      <c r="G12" s="117"/>
      <c r="H12" s="117"/>
      <c r="I12" s="117"/>
      <c r="J12" s="117"/>
      <c r="K12" s="117"/>
      <c r="L12" s="117"/>
      <c r="M12" s="117"/>
      <c r="N12" s="117"/>
      <c r="O12" s="118"/>
    </row>
    <row r="13" spans="1:15" s="92" customFormat="1" ht="20.45">
      <c r="A13" s="102" t="str">
        <f>'S14-DEJ '!E15</f>
        <v>Navets sauce aux asperges (lait), pommes de terre et Dinde aux olives vertes</v>
      </c>
      <c r="B13" s="117"/>
      <c r="C13" s="117" t="s">
        <v>293</v>
      </c>
      <c r="D13" s="117"/>
      <c r="E13" s="117"/>
      <c r="F13" s="115"/>
      <c r="G13" s="117"/>
      <c r="H13" s="117"/>
      <c r="I13" s="117"/>
      <c r="J13" s="117"/>
      <c r="K13" s="117"/>
      <c r="L13" s="117"/>
      <c r="M13" s="117"/>
      <c r="N13" s="117"/>
      <c r="O13" s="118"/>
    </row>
    <row r="14" spans="1:15" s="92" customFormat="1" ht="21" thickBot="1">
      <c r="A14" s="102" t="str">
        <f>'S14-DEJ '!F15</f>
        <v>Fondue de Blettes au chèvre (lait), Polenta au citron et poisson du jour*</v>
      </c>
      <c r="B14" s="117"/>
      <c r="C14" s="117" t="s">
        <v>293</v>
      </c>
      <c r="D14" s="117" t="s">
        <v>293</v>
      </c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8"/>
    </row>
    <row r="15" spans="1:15" s="92" customFormat="1">
      <c r="A15" s="107" t="str">
        <f>'S14-DEJ '!B13</f>
        <v xml:space="preserve">Compote Banane Pomme Cacao </v>
      </c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10"/>
    </row>
    <row r="16" spans="1:15" s="92" customFormat="1" ht="10.5" customHeight="1">
      <c r="A16" s="108" t="str">
        <f>'S14-DEJ '!C13</f>
        <v>Compote Pomme Poire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8"/>
    </row>
    <row r="17" spans="1:15" s="92" customFormat="1">
      <c r="A17" s="108" t="str">
        <f>'S14-DEJ '!D13</f>
        <v>Compote Pomme Verveine Basilic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8"/>
    </row>
    <row r="18" spans="1:15" s="92" customFormat="1">
      <c r="A18" s="108" t="str">
        <f>'S14-DEJ '!E13</f>
        <v>Compote Pomme Orange Cannelle Menthe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8"/>
    </row>
    <row r="19" spans="1:15" s="92" customFormat="1" ht="10.9" thickBot="1">
      <c r="A19" s="101" t="str">
        <f>'S14-DEJ '!F13</f>
        <v xml:space="preserve">Compote Pomme Fraise 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4"/>
    </row>
    <row r="20" spans="1:15" s="92" customFormat="1">
      <c r="A20" s="102" t="str">
        <f>'S14-DEJ '!B19</f>
        <v>Mixé de Bœuf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6"/>
    </row>
    <row r="21" spans="1:15" s="92" customFormat="1">
      <c r="A21" s="102" t="str">
        <f>'S14-DEJ '!C19</f>
        <v>Mixé de Poisson du jour*</v>
      </c>
      <c r="B21" s="117"/>
      <c r="C21" s="117"/>
      <c r="D21" s="117" t="s">
        <v>293</v>
      </c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8"/>
    </row>
    <row r="22" spans="1:15" s="92" customFormat="1">
      <c r="A22" s="102" t="str">
        <f>'S14-DEJ '!D19</f>
        <v>Mixé de Poulet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8"/>
    </row>
    <row r="23" spans="1:15" s="92" customFormat="1">
      <c r="A23" s="102" t="str">
        <f>'S14-DEJ '!E19</f>
        <v>Mixé de Dinde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8"/>
    </row>
    <row r="24" spans="1:15" s="92" customFormat="1" ht="10.9" thickBot="1">
      <c r="A24" s="102" t="str">
        <f>'S14-DEJ '!F19</f>
        <v>Mixé de Poisson du jour*</v>
      </c>
      <c r="B24" s="119"/>
      <c r="C24" s="119"/>
      <c r="D24" s="119" t="s">
        <v>293</v>
      </c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20"/>
    </row>
    <row r="25" spans="1:15" s="92" customFormat="1">
      <c r="A25" s="107" t="str">
        <f>'S14-DEJ '!B20</f>
        <v>Purée De Purée de Brocolis</v>
      </c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10"/>
    </row>
    <row r="26" spans="1:15" s="92" customFormat="1">
      <c r="A26" s="108" t="str">
        <f>'S14-DEJ '!C20</f>
        <v xml:space="preserve">Purée de Courge Butternut 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8"/>
    </row>
    <row r="27" spans="1:15" s="92" customFormat="1">
      <c r="A27" s="108" t="str">
        <f>'S14-DEJ '!D20</f>
        <v>Purée de Carottes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8"/>
    </row>
    <row r="28" spans="1:15" s="92" customFormat="1">
      <c r="A28" s="108" t="str">
        <f>'S14-DEJ '!E20</f>
        <v>Purée de Blancs de Poireaux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8"/>
    </row>
    <row r="29" spans="1:15" s="92" customFormat="1" ht="10.9" thickBot="1">
      <c r="A29" s="102" t="str">
        <f>'S14-DEJ '!F20</f>
        <v>Purée de Blettes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4"/>
    </row>
    <row r="30" spans="1:15" s="92" customFormat="1">
      <c r="A30" s="100" t="s">
        <v>71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10"/>
    </row>
    <row r="31" spans="1:15" s="92" customFormat="1" ht="10.9" thickBot="1">
      <c r="A31" s="101" t="s">
        <v>72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4"/>
    </row>
    <row r="32" spans="1:15" s="92" customFormat="1" ht="14.45" thickBot="1">
      <c r="A32" s="128" t="str">
        <f>'S15-DEJ'!A2:F2</f>
        <v>Du 7 au 11 avril 2025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4"/>
    </row>
    <row r="33" spans="1:15" s="92" customFormat="1" ht="28.15" customHeight="1">
      <c r="A33" s="107" t="str">
        <f>+'S15-DEJ'!$D$10</f>
        <v>Salade de Blé * au pesto (lait)</v>
      </c>
      <c r="B33" s="109" t="s">
        <v>293</v>
      </c>
      <c r="C33" s="109" t="s">
        <v>293</v>
      </c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10"/>
    </row>
    <row r="34" spans="1:15" s="92" customFormat="1" ht="28.15" customHeight="1">
      <c r="A34" s="108" t="str">
        <f>+'S15-DEJ'!$E$10</f>
        <v>Velouté d'Artichauts et Petits pois</v>
      </c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2"/>
    </row>
    <row r="35" spans="1:15" s="92" customFormat="1" ht="28.15" customHeight="1" thickBot="1">
      <c r="A35" s="101">
        <f>'S15-DEJ'!F10</f>
        <v>0</v>
      </c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4"/>
    </row>
    <row r="36" spans="1:15" s="92" customFormat="1" ht="34.15" customHeight="1">
      <c r="A36" s="102" t="str">
        <f>'S15-DEJ'!B15</f>
        <v xml:space="preserve">Couscous (Courge, navet, carotte, Cumin, Cannelle, Curcuma) Semoule au bouillon et poisson du jour* </v>
      </c>
      <c r="B36" s="109" t="s">
        <v>293</v>
      </c>
      <c r="C36" s="109"/>
      <c r="D36" s="109" t="s">
        <v>293</v>
      </c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10"/>
    </row>
    <row r="37" spans="1:15" s="92" customFormat="1" ht="28.15" customHeight="1">
      <c r="A37" s="102" t="str">
        <f>'S15-DEJ'!C15</f>
        <v>Chou fleur et radis au jus de coco, Polenta crémeuse et filet de dinde</v>
      </c>
      <c r="B37" s="117"/>
      <c r="C37" s="117" t="s">
        <v>293</v>
      </c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8"/>
    </row>
    <row r="38" spans="1:15" s="92" customFormat="1" ht="28.15" customHeight="1">
      <c r="A38" s="102" t="str">
        <f>'S15-DEJ'!D15</f>
        <v>Goulasch de bœuf autrichien (moutarde) (carottes, champ, pâtes*)</v>
      </c>
      <c r="B38" s="117" t="s">
        <v>293</v>
      </c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8" t="s">
        <v>293</v>
      </c>
    </row>
    <row r="39" spans="1:15" s="92" customFormat="1" ht="28.15" customHeight="1">
      <c r="A39" s="102" t="str">
        <f>'S15-DEJ'!E15</f>
        <v>Fondue de poireaux au cumin, Quinoa tricolore et poisson du jour* à la crème (lait) d'aneth</v>
      </c>
      <c r="B39" s="117"/>
      <c r="C39" s="117" t="s">
        <v>293</v>
      </c>
      <c r="D39" s="117" t="s">
        <v>293</v>
      </c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8"/>
    </row>
    <row r="40" spans="1:15" s="92" customFormat="1" ht="28.15" customHeight="1" thickBot="1">
      <c r="A40" s="101" t="str">
        <f>'S15-DEJ'!F15</f>
        <v>Purée d'Epinards à la crème (lait), Boulgour *au curry et filet de poulet</v>
      </c>
      <c r="B40" s="119" t="s">
        <v>293</v>
      </c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20"/>
    </row>
    <row r="41" spans="1:15" s="92" customFormat="1">
      <c r="A41" s="102" t="str">
        <f>'S15-DEJ'!B13</f>
        <v>Compote Pomme Grenade</v>
      </c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10"/>
    </row>
    <row r="42" spans="1:15" s="92" customFormat="1">
      <c r="A42" s="102" t="str">
        <f>'S15-DEJ'!C13</f>
        <v>Compote Pomme Jasmin</v>
      </c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8"/>
    </row>
    <row r="43" spans="1:15" s="92" customFormat="1">
      <c r="A43" s="102" t="str">
        <f>'S15-DEJ'!D13</f>
        <v>Compote  Pomme Banane Badiane</v>
      </c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8"/>
    </row>
    <row r="44" spans="1:15" s="92" customFormat="1">
      <c r="A44" s="102" t="str">
        <f>'S15-DEJ'!E13</f>
        <v>Compote Pomme Hibiscus</v>
      </c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8"/>
    </row>
    <row r="45" spans="1:15" s="92" customFormat="1" ht="10.9" thickBot="1">
      <c r="A45" s="102" t="str">
        <f>'S15-DEJ'!F13</f>
        <v>Compote Pomme Réglisse</v>
      </c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20"/>
    </row>
    <row r="46" spans="1:15" s="92" customFormat="1">
      <c r="A46" s="107" t="str">
        <f>'S15-DEJ'!B19</f>
        <v>Mixé de Poisson du jour*</v>
      </c>
      <c r="B46" s="109"/>
      <c r="C46" s="109"/>
      <c r="D46" s="109" t="s">
        <v>293</v>
      </c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10"/>
    </row>
    <row r="47" spans="1:15" s="92" customFormat="1">
      <c r="A47" s="108" t="str">
        <f>'S15-DEJ'!C19</f>
        <v>Mixé de Dinde</v>
      </c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8"/>
    </row>
    <row r="48" spans="1:15" s="92" customFormat="1">
      <c r="A48" s="108" t="str">
        <f>'S15-DEJ'!D19</f>
        <v>Mixé de Bœuf</v>
      </c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8"/>
    </row>
    <row r="49" spans="1:15" s="92" customFormat="1">
      <c r="A49" s="108" t="str">
        <f>'S15-DEJ'!E19</f>
        <v>Mixé de Poisson du jour*</v>
      </c>
      <c r="B49" s="117"/>
      <c r="C49" s="117"/>
      <c r="D49" s="117" t="s">
        <v>293</v>
      </c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8"/>
    </row>
    <row r="50" spans="1:15" s="92" customFormat="1" ht="10.9" thickBot="1">
      <c r="A50" s="102" t="str">
        <f>'S15-DEJ'!F19</f>
        <v>Mixé de Poulet</v>
      </c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20"/>
    </row>
    <row r="51" spans="1:15" s="92" customFormat="1">
      <c r="A51" s="107" t="str">
        <f>'S15-DEJ'!B20</f>
        <v>Purée de Courge</v>
      </c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10"/>
    </row>
    <row r="52" spans="1:15" s="92" customFormat="1">
      <c r="A52" s="108" t="str">
        <f>'S15-DEJ'!C20</f>
        <v>Purée de Chou Fleur</v>
      </c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8"/>
    </row>
    <row r="53" spans="1:15" s="92" customFormat="1">
      <c r="A53" s="108" t="str">
        <f>'S15-DEJ'!D20</f>
        <v>Purée de Carottes</v>
      </c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8"/>
    </row>
    <row r="54" spans="1:15" s="92" customFormat="1">
      <c r="A54" s="108" t="str">
        <f>'S15-DEJ'!E20</f>
        <v>Purée de Blancs de Poireaux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6"/>
    </row>
    <row r="55" spans="1:15" s="92" customFormat="1" ht="10.9" thickBot="1">
      <c r="A55" s="101" t="str">
        <f>'S15-DEJ'!F20</f>
        <v>Purée d'Epinards</v>
      </c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4"/>
    </row>
    <row r="56" spans="1:15" s="92" customFormat="1">
      <c r="A56" s="102" t="s">
        <v>71</v>
      </c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6"/>
    </row>
    <row r="57" spans="1:15" s="92" customFormat="1" ht="10.9" thickBot="1">
      <c r="A57" s="101" t="s">
        <v>72</v>
      </c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4"/>
    </row>
    <row r="58" spans="1:15" s="92" customFormat="1" ht="14.45" thickBot="1">
      <c r="A58" s="128" t="str">
        <f>'S16-DEJ'!A2:F2</f>
        <v>Du 14 au 18 avril 2025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4"/>
    </row>
    <row r="59" spans="1:15" s="92" customFormat="1" ht="28.15" customHeight="1">
      <c r="A59" s="102" t="str">
        <f>+'S16-DEJ'!B10</f>
        <v>Velouté d'Endives à la crème (lait)</v>
      </c>
      <c r="B59" s="109"/>
      <c r="C59" s="109" t="s">
        <v>293</v>
      </c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10"/>
    </row>
    <row r="60" spans="1:15" s="92" customFormat="1">
      <c r="A60" s="102" t="str">
        <f>+'S16-DEJ'!D10</f>
        <v>Taboulé de boulgour*</v>
      </c>
      <c r="B60" s="111" t="s">
        <v>293</v>
      </c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2"/>
    </row>
    <row r="61" spans="1:15" s="92" customFormat="1" ht="28.15" customHeight="1" thickBot="1">
      <c r="A61" s="101" t="str">
        <f>'S16-DEJ'!F10</f>
        <v>Velouté de mâche au parmesan (lait)</v>
      </c>
      <c r="B61" s="113"/>
      <c r="C61" s="113" t="s">
        <v>293</v>
      </c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4"/>
    </row>
    <row r="62" spans="1:15" s="92" customFormat="1" ht="28.15" customHeight="1">
      <c r="A62" s="102" t="str">
        <f>'S16-DEJ'!B15</f>
        <v>Kotopoulo Giahni
(Poulet à la grecque) Courgettes, PDT au citron et poulet à la cannelle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6"/>
    </row>
    <row r="63" spans="1:15" s="92" customFormat="1" ht="25.15" customHeight="1">
      <c r="A63" s="102" t="str">
        <f>'S16-DEJ'!C15</f>
        <v>Courges au thym et semoule * au curcuma et filet de dinde</v>
      </c>
      <c r="B63" s="117" t="s">
        <v>293</v>
      </c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8"/>
    </row>
    <row r="64" spans="1:15" s="92" customFormat="1" ht="20.45">
      <c r="A64" s="102" t="str">
        <f>'S16-DEJ'!D15</f>
        <v>Wok de légumes, carottes et poireaux pâtes * à l'estragon et poisson du jour*</v>
      </c>
      <c r="B64" s="117" t="s">
        <v>293</v>
      </c>
      <c r="C64" s="117"/>
      <c r="D64" s="117" t="s">
        <v>293</v>
      </c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8"/>
    </row>
    <row r="65" spans="1:15" s="92" customFormat="1" ht="20.45">
      <c r="A65" s="102" t="str">
        <f>'S16-DEJ'!E15</f>
        <v>Epinards au gingembre, riz basmati et Bœuf aux oignons</v>
      </c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8"/>
    </row>
    <row r="66" spans="1:15" s="92" customFormat="1" ht="33" customHeight="1" thickBot="1">
      <c r="A66" s="101" t="str">
        <f>'S16-DEJ'!F15</f>
        <v>Pé-tsaï (chou chinois) aux épices, Risotto de Blé (lait) et poisson du jour * à l'oseille</v>
      </c>
      <c r="B66" s="113"/>
      <c r="C66" s="113" t="s">
        <v>293</v>
      </c>
      <c r="D66" s="113" t="s">
        <v>293</v>
      </c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4"/>
    </row>
    <row r="67" spans="1:15" s="92" customFormat="1">
      <c r="A67" s="102" t="str">
        <f>'S16-DEJ'!B13</f>
        <v>Compote Pomme Pruneau</v>
      </c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10"/>
    </row>
    <row r="68" spans="1:15" s="92" customFormat="1">
      <c r="A68" s="102" t="str">
        <f>'S16-DEJ'!C13</f>
        <v>Compote Pomme Poire Orange</v>
      </c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8"/>
    </row>
    <row r="69" spans="1:15" s="92" customFormat="1">
      <c r="A69" s="102" t="str">
        <f>'S16-DEJ'!D13</f>
        <v>Compote Banane Pomme Citron vert</v>
      </c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8"/>
    </row>
    <row r="70" spans="1:15" s="92" customFormat="1">
      <c r="A70" s="102" t="str">
        <f>'S16-DEJ'!E13</f>
        <v>Compote Pomme Fraise Basilic</v>
      </c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8"/>
    </row>
    <row r="71" spans="1:15" s="92" customFormat="1" ht="16.899999999999999" customHeight="1" thickBot="1">
      <c r="A71" s="102" t="str">
        <f>'S16-DEJ'!F13</f>
        <v>Compote Pomme Kiwi</v>
      </c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20"/>
    </row>
    <row r="72" spans="1:15" s="92" customFormat="1">
      <c r="A72" s="107" t="str">
        <f>'S16-DEJ'!B19</f>
        <v>Mixé de Poulet</v>
      </c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10"/>
    </row>
    <row r="73" spans="1:15" s="92" customFormat="1">
      <c r="A73" s="108" t="str">
        <f>'S16-DEJ'!C19</f>
        <v>Mixé de Dinde</v>
      </c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8"/>
    </row>
    <row r="74" spans="1:15" s="92" customFormat="1">
      <c r="A74" s="108" t="str">
        <f>'S16-DEJ'!D19</f>
        <v>Mixé de poisson du jour*</v>
      </c>
      <c r="B74" s="117"/>
      <c r="C74" s="117"/>
      <c r="D74" s="117" t="s">
        <v>293</v>
      </c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8"/>
    </row>
    <row r="75" spans="1:15" s="92" customFormat="1">
      <c r="A75" s="108" t="str">
        <f>'S16-DEJ'!E19</f>
        <v>Mixé de Bœuf</v>
      </c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8"/>
    </row>
    <row r="76" spans="1:15" s="92" customFormat="1" ht="10.9" thickBot="1">
      <c r="A76" s="101" t="str">
        <f>'S16-DEJ'!F19</f>
        <v>Mixé de Poisson bdu jourlanc *</v>
      </c>
      <c r="B76" s="113"/>
      <c r="C76" s="113"/>
      <c r="D76" s="113" t="s">
        <v>293</v>
      </c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4"/>
    </row>
    <row r="77" spans="1:15" s="92" customFormat="1">
      <c r="A77" s="102" t="str">
        <f>'S16-DEJ'!B20</f>
        <v>Purée de Carottes</v>
      </c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6"/>
    </row>
    <row r="78" spans="1:15" s="92" customFormat="1">
      <c r="A78" s="102" t="str">
        <f>'S16-DEJ'!C20</f>
        <v>Purée de Courge</v>
      </c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8"/>
    </row>
    <row r="79" spans="1:15" s="92" customFormat="1">
      <c r="A79" s="102" t="str">
        <f>'S16-DEJ'!D20</f>
        <v>Purée de Blancs de Poireaux</v>
      </c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8"/>
    </row>
    <row r="80" spans="1:15" s="92" customFormat="1">
      <c r="A80" s="102" t="str">
        <f>'S16-DEJ'!E20</f>
        <v>Purée d'Epinards</v>
      </c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6"/>
    </row>
    <row r="81" spans="1:15" s="92" customFormat="1" ht="10.9" thickBot="1">
      <c r="A81" s="102" t="str">
        <f>'S16-DEJ'!F20</f>
        <v>Purée de Brocolis</v>
      </c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20"/>
    </row>
    <row r="82" spans="1:15" s="92" customFormat="1">
      <c r="A82" s="100" t="s">
        <v>71</v>
      </c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10"/>
    </row>
    <row r="83" spans="1:15" s="92" customFormat="1" ht="10.9" thickBot="1">
      <c r="A83" s="101" t="s">
        <v>72</v>
      </c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4"/>
    </row>
    <row r="84" spans="1:15" s="92" customFormat="1" ht="14.45" thickBot="1">
      <c r="A84" s="128" t="str">
        <f>'S17-DEJ'!A2:F2</f>
        <v>Du 21 au 25 avril 2025</v>
      </c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4"/>
    </row>
    <row r="85" spans="1:15" s="92" customFormat="1" ht="19.899999999999999" customHeight="1">
      <c r="A85" s="102" t="str">
        <f>+'S17-DEJ'!C10</f>
        <v>Velouté d'asperges (lait)</v>
      </c>
      <c r="B85" s="109"/>
      <c r="C85" s="109" t="s">
        <v>293</v>
      </c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10"/>
    </row>
    <row r="86" spans="1:15" s="92" customFormat="1" ht="19.899999999999999" customHeight="1">
      <c r="A86" s="212" t="str">
        <f>+'S17-DEJ'!E10</f>
        <v>Clafoutis Blettes, Citron, Ricotta (lait, œuf, *)</v>
      </c>
      <c r="B86" s="111" t="s">
        <v>293</v>
      </c>
      <c r="C86" s="111" t="s">
        <v>293</v>
      </c>
      <c r="D86" s="111"/>
      <c r="E86" s="111"/>
      <c r="F86" s="111"/>
      <c r="G86" s="111"/>
      <c r="H86" s="111"/>
      <c r="I86" s="111"/>
      <c r="J86" s="111" t="s">
        <v>293</v>
      </c>
      <c r="K86" s="111"/>
      <c r="L86" s="111"/>
      <c r="M86" s="111"/>
      <c r="N86" s="111"/>
      <c r="O86" s="112"/>
    </row>
    <row r="87" spans="1:15" s="92" customFormat="1" ht="10.9" thickBot="1">
      <c r="A87" s="101" t="str">
        <f>+'S17-DEJ'!F10</f>
        <v>Velouté de carottes</v>
      </c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4"/>
    </row>
    <row r="88" spans="1:15" s="92" customFormat="1">
      <c r="A88" s="102">
        <v>0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6"/>
    </row>
    <row r="89" spans="1:15" s="92" customFormat="1" ht="20.45">
      <c r="A89" s="102" t="str">
        <f>'S17-DEJ'!C15</f>
        <v>Carottes au thym, riz aux champignons et veau à la sauge</v>
      </c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8"/>
    </row>
    <row r="90" spans="1:15" s="92" customFormat="1" ht="20.45">
      <c r="A90" s="102" t="str">
        <f>'S17-DEJ'!D15</f>
        <v>Courgettes au persil, Polenta au laurier et filet de poisson du jour * à l'huile d'olive</v>
      </c>
      <c r="B90" s="117"/>
      <c r="C90" s="117"/>
      <c r="D90" s="117" t="s">
        <v>293</v>
      </c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8"/>
    </row>
    <row r="91" spans="1:15" s="92" customFormat="1" ht="20.45">
      <c r="A91" s="102" t="str">
        <f>'S17-DEJ'!E15</f>
        <v>Courge aux petits oignons et persil, Pâtes * à l'huile d'olive et bolognaise de poulet</v>
      </c>
      <c r="B91" s="117" t="s">
        <v>293</v>
      </c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8"/>
    </row>
    <row r="92" spans="1:15" s="92" customFormat="1" ht="21" thickBot="1">
      <c r="A92" s="101" t="str">
        <f>'S17-DEJ'!F15</f>
        <v>Fondue d'Epinards, Boulgour * aux petits légumes et sauté de dinde</v>
      </c>
      <c r="B92" s="113" t="s">
        <v>293</v>
      </c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4"/>
    </row>
    <row r="93" spans="1:15" s="92" customFormat="1">
      <c r="A93" s="102">
        <f>'S17-DEJ'!B13</f>
        <v>0</v>
      </c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10"/>
    </row>
    <row r="94" spans="1:15" s="92" customFormat="1">
      <c r="A94" s="102" t="str">
        <f>'S17-DEJ'!C13</f>
        <v>Compote Pomme Fraise Menthe</v>
      </c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8"/>
    </row>
    <row r="95" spans="1:15" s="92" customFormat="1">
      <c r="A95" s="102" t="str">
        <f>'S17-DEJ'!D13</f>
        <v xml:space="preserve">Compote pomme orange </v>
      </c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8"/>
    </row>
    <row r="96" spans="1:15" s="92" customFormat="1">
      <c r="A96" s="102" t="str">
        <f>'S17-DEJ'!E13</f>
        <v>Compote Banane pomme Kiwi</v>
      </c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8"/>
    </row>
    <row r="97" spans="1:15" s="92" customFormat="1" ht="10.9" thickBot="1">
      <c r="A97" s="101" t="str">
        <f>'S17-DEJ'!F13</f>
        <v>Compote Pomme Rhubarbe</v>
      </c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20"/>
    </row>
    <row r="98" spans="1:15" s="92" customFormat="1">
      <c r="A98" s="102" t="str">
        <f>'S17-DEJ'!B19</f>
        <v>FERIE</v>
      </c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10"/>
    </row>
    <row r="99" spans="1:15" s="92" customFormat="1">
      <c r="A99" s="102" t="str">
        <f>'S17-DEJ'!C19</f>
        <v>Mixé de veau</v>
      </c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8"/>
    </row>
    <row r="100" spans="1:15" s="92" customFormat="1">
      <c r="A100" s="102" t="str">
        <f>'S17-DEJ'!D19</f>
        <v>Mixé de Poisson du jour*</v>
      </c>
      <c r="B100" s="117"/>
      <c r="C100" s="117"/>
      <c r="D100" s="117" t="s">
        <v>293</v>
      </c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8"/>
    </row>
    <row r="101" spans="1:15" s="92" customFormat="1">
      <c r="A101" s="102" t="str">
        <f>'S17-DEJ'!E19</f>
        <v>Mixé de poulet</v>
      </c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8"/>
    </row>
    <row r="102" spans="1:15" s="92" customFormat="1" ht="10.9" thickBot="1">
      <c r="A102" s="102" t="str">
        <f>'S17-DEJ'!F19</f>
        <v>Mixé de dinde</v>
      </c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20"/>
    </row>
    <row r="103" spans="1:15" s="92" customFormat="1">
      <c r="A103" s="107">
        <f>'S17-DEJ'!B20</f>
        <v>0</v>
      </c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10"/>
    </row>
    <row r="104" spans="1:15" s="92" customFormat="1">
      <c r="A104" s="108" t="str">
        <f>'S17-DEJ'!C20</f>
        <v>Purée de carottes</v>
      </c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8"/>
    </row>
    <row r="105" spans="1:15" s="92" customFormat="1">
      <c r="A105" s="108" t="str">
        <f>'S17-DEJ'!D20</f>
        <v>Purée de Courgettes</v>
      </c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8"/>
    </row>
    <row r="106" spans="1:15" s="92" customFormat="1">
      <c r="A106" s="108" t="str">
        <f>'S17-DEJ'!E20</f>
        <v xml:space="preserve">Purée de Courge  </v>
      </c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6"/>
    </row>
    <row r="107" spans="1:15" s="92" customFormat="1" ht="10.9" thickBot="1">
      <c r="A107" s="101" t="str">
        <f>'S17-DEJ'!F20</f>
        <v>Purée d'épinards</v>
      </c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4"/>
    </row>
    <row r="108" spans="1:15" s="92" customFormat="1">
      <c r="A108" s="102" t="s">
        <v>71</v>
      </c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6"/>
    </row>
    <row r="109" spans="1:15" s="92" customFormat="1" ht="10.9" thickBot="1">
      <c r="A109" s="101" t="s">
        <v>72</v>
      </c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4"/>
    </row>
    <row r="110" spans="1:15" ht="13.9">
      <c r="A110" s="121"/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</row>
    <row r="111" spans="1:15">
      <c r="A111" s="123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</row>
    <row r="112" spans="1:15">
      <c r="A112" s="123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</row>
    <row r="113" spans="1:15">
      <c r="A113" s="123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</row>
    <row r="114" spans="1:15">
      <c r="A114" s="123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</row>
    <row r="115" spans="1:15">
      <c r="A115" s="123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</row>
    <row r="116" spans="1:15">
      <c r="A116" s="123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</row>
    <row r="117" spans="1:15">
      <c r="A117" s="123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</row>
    <row r="118" spans="1:15">
      <c r="A118" s="123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</row>
    <row r="119" spans="1:15">
      <c r="A119" s="123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</row>
    <row r="120" spans="1:15">
      <c r="A120" s="123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</row>
    <row r="121" spans="1:15">
      <c r="A121" s="123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</row>
    <row r="122" spans="1:15">
      <c r="A122" s="123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</row>
    <row r="123" spans="1:15">
      <c r="A123" s="123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</row>
    <row r="124" spans="1:15">
      <c r="A124" s="123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</row>
    <row r="125" spans="1:15">
      <c r="A125" s="123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</row>
    <row r="126" spans="1:15">
      <c r="A126" s="123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</row>
    <row r="127" spans="1:15">
      <c r="A127" s="123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</row>
    <row r="128" spans="1:15">
      <c r="A128" s="123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</row>
    <row r="129" spans="1:15">
      <c r="A129" s="123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</row>
    <row r="130" spans="1:15">
      <c r="A130" s="123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</row>
    <row r="131" spans="1:15">
      <c r="A131" s="123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</row>
    <row r="132" spans="1:15">
      <c r="A132" s="123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</row>
    <row r="133" spans="1:15">
      <c r="A133" s="123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</row>
    <row r="134" spans="1:15">
      <c r="A134" s="123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</row>
    <row r="135" spans="1:15">
      <c r="A135" s="123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</row>
  </sheetData>
  <mergeCells count="1">
    <mergeCell ref="B1:O1"/>
  </mergeCells>
  <pageMargins left="0" right="0" top="0" bottom="0" header="0" footer="0"/>
  <pageSetup paperSize="9" fitToHeight="0" orientation="landscape" r:id="rId1"/>
  <rowBreaks count="3" manualBreakCount="3">
    <brk id="31" max="16383" man="1"/>
    <brk id="57" max="16383" man="1"/>
    <brk id="8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7" ht="24">
      <c r="A1" s="227" t="s">
        <v>33</v>
      </c>
      <c r="B1" s="227"/>
      <c r="C1" s="227"/>
      <c r="D1" s="227"/>
      <c r="E1" s="227"/>
      <c r="F1" s="227"/>
    </row>
    <row r="2" spans="1:7" ht="24">
      <c r="A2" s="227" t="s">
        <v>34</v>
      </c>
      <c r="B2" s="227"/>
      <c r="C2" s="227"/>
      <c r="D2" s="227"/>
      <c r="E2" s="227"/>
      <c r="F2" s="227"/>
    </row>
    <row r="3" spans="1:7" ht="17.45">
      <c r="A3" s="228" t="s">
        <v>35</v>
      </c>
      <c r="B3" s="228"/>
      <c r="C3" s="228"/>
      <c r="D3" s="228"/>
      <c r="E3" s="228"/>
      <c r="F3" s="228"/>
    </row>
    <row r="4" spans="1:7" ht="15" thickBot="1"/>
    <row r="5" spans="1:7" ht="17.649999999999999" customHeight="1">
      <c r="A5" s="229" t="s">
        <v>3</v>
      </c>
      <c r="B5" s="230"/>
      <c r="C5" s="230"/>
      <c r="D5" s="230"/>
      <c r="E5" s="230"/>
      <c r="F5" s="231"/>
    </row>
    <row r="6" spans="1:7" ht="15" thickBot="1">
      <c r="A6" s="232"/>
      <c r="B6" s="233"/>
      <c r="C6" s="233"/>
      <c r="D6" s="233"/>
      <c r="E6" s="233"/>
      <c r="F6" s="234"/>
    </row>
    <row r="7" spans="1:7" ht="8.25" customHeight="1" thickBot="1">
      <c r="A7" s="9"/>
      <c r="B7" s="7"/>
      <c r="C7" s="7"/>
      <c r="D7" s="7"/>
      <c r="E7" s="7"/>
      <c r="F7" s="7"/>
    </row>
    <row r="8" spans="1:7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/>
    <row r="10" spans="1:7" ht="25.5" customHeight="1">
      <c r="A10" s="241" t="s">
        <v>36</v>
      </c>
      <c r="B10" s="34" t="s">
        <v>37</v>
      </c>
      <c r="C10" s="217" t="s">
        <v>38</v>
      </c>
      <c r="D10" s="46"/>
      <c r="E10" s="71" t="s">
        <v>39</v>
      </c>
      <c r="F10" s="18"/>
    </row>
    <row r="11" spans="1:7" ht="57.6">
      <c r="A11" s="241"/>
      <c r="B11" s="47" t="s">
        <v>40</v>
      </c>
      <c r="C11" s="62" t="s">
        <v>41</v>
      </c>
      <c r="D11" s="39" t="s">
        <v>42</v>
      </c>
      <c r="E11" s="62" t="s">
        <v>43</v>
      </c>
      <c r="F11" s="43" t="s">
        <v>44</v>
      </c>
    </row>
    <row r="12" spans="1:7" ht="12.75" customHeight="1">
      <c r="A12" s="241"/>
      <c r="B12" s="48"/>
      <c r="C12" s="73"/>
      <c r="D12" s="40" t="s">
        <v>45</v>
      </c>
      <c r="E12" s="63" t="s">
        <v>46</v>
      </c>
      <c r="F12" s="41" t="s">
        <v>47</v>
      </c>
    </row>
    <row r="13" spans="1:7" ht="29.45" thickBot="1">
      <c r="A13" s="241"/>
      <c r="B13" s="21" t="s">
        <v>48</v>
      </c>
      <c r="C13" s="64" t="s">
        <v>11</v>
      </c>
      <c r="D13" s="44" t="s">
        <v>11</v>
      </c>
      <c r="E13" s="72"/>
      <c r="F13" s="23" t="s">
        <v>49</v>
      </c>
    </row>
    <row r="14" spans="1:7" ht="15" thickBot="1"/>
    <row r="15" spans="1:7" ht="60" customHeight="1">
      <c r="A15" s="241" t="s">
        <v>50</v>
      </c>
      <c r="B15" s="49" t="s">
        <v>40</v>
      </c>
      <c r="C15" s="66" t="s">
        <v>41</v>
      </c>
      <c r="D15" s="19" t="s">
        <v>51</v>
      </c>
      <c r="E15" s="66" t="s">
        <v>52</v>
      </c>
      <c r="F15" s="25" t="s">
        <v>44</v>
      </c>
      <c r="G15" s="50"/>
    </row>
    <row r="16" spans="1:7" ht="13.5" customHeight="1">
      <c r="A16" s="241"/>
      <c r="B16" s="20" t="s">
        <v>53</v>
      </c>
      <c r="C16" s="59" t="s">
        <v>54</v>
      </c>
      <c r="D16" s="10" t="s">
        <v>55</v>
      </c>
      <c r="E16" s="59" t="s">
        <v>54</v>
      </c>
      <c r="F16" s="12" t="s">
        <v>53</v>
      </c>
      <c r="G16" s="50"/>
    </row>
    <row r="17" spans="1:7" ht="29.45" thickBot="1">
      <c r="A17" s="241"/>
      <c r="B17" s="21" t="s">
        <v>48</v>
      </c>
      <c r="C17" s="65" t="s">
        <v>56</v>
      </c>
      <c r="D17" s="22" t="s">
        <v>57</v>
      </c>
      <c r="E17" s="65" t="s">
        <v>58</v>
      </c>
      <c r="F17" s="23" t="s">
        <v>59</v>
      </c>
      <c r="G17" s="50"/>
    </row>
    <row r="18" spans="1:7" ht="15" thickBot="1">
      <c r="B18" s="50"/>
      <c r="C18" s="50"/>
      <c r="D18" s="50"/>
      <c r="E18" s="50"/>
      <c r="F18" s="50"/>
      <c r="G18" s="50"/>
    </row>
    <row r="19" spans="1:7" ht="14.25" customHeight="1">
      <c r="A19" s="241" t="s">
        <v>60</v>
      </c>
      <c r="B19" s="45" t="s">
        <v>61</v>
      </c>
      <c r="C19" s="70" t="s">
        <v>62</v>
      </c>
      <c r="D19" s="32" t="s">
        <v>63</v>
      </c>
      <c r="E19" s="70" t="s">
        <v>64</v>
      </c>
      <c r="F19" s="33" t="s">
        <v>65</v>
      </c>
      <c r="G19" s="50"/>
    </row>
    <row r="20" spans="1:7" ht="28.9">
      <c r="A20" s="241"/>
      <c r="B20" s="26" t="s">
        <v>66</v>
      </c>
      <c r="C20" s="68" t="s">
        <v>67</v>
      </c>
      <c r="D20" s="27" t="s">
        <v>68</v>
      </c>
      <c r="E20" s="68" t="s">
        <v>69</v>
      </c>
      <c r="F20" s="28" t="s">
        <v>70</v>
      </c>
      <c r="G20" s="50"/>
    </row>
    <row r="21" spans="1:7" ht="28.9">
      <c r="A21" s="241"/>
      <c r="B21" s="26" t="s">
        <v>71</v>
      </c>
      <c r="C21" s="68" t="s">
        <v>72</v>
      </c>
      <c r="D21" s="27" t="s">
        <v>71</v>
      </c>
      <c r="E21" s="68" t="s">
        <v>72</v>
      </c>
      <c r="F21" s="28" t="s">
        <v>71</v>
      </c>
      <c r="G21" s="50"/>
    </row>
    <row r="22" spans="1:7" ht="29.45" thickBot="1">
      <c r="A22" s="241"/>
      <c r="B22" s="29" t="s">
        <v>73</v>
      </c>
      <c r="C22" s="69" t="s">
        <v>74</v>
      </c>
      <c r="D22" s="22" t="s">
        <v>57</v>
      </c>
      <c r="E22" s="69" t="s">
        <v>74</v>
      </c>
      <c r="F22" s="31" t="s">
        <v>73</v>
      </c>
      <c r="G22" s="50"/>
    </row>
    <row r="23" spans="1:7" ht="9.75" customHeight="1"/>
    <row r="24" spans="1:7" ht="8.25" customHeight="1">
      <c r="A24" s="52"/>
      <c r="B24" s="52"/>
      <c r="C24" s="52"/>
      <c r="D24" s="52"/>
      <c r="E24" s="52"/>
      <c r="F24" s="52"/>
    </row>
    <row r="25" spans="1:7" ht="13.5" customHeight="1">
      <c r="A25" s="53"/>
      <c r="B25" s="57" t="s">
        <v>26</v>
      </c>
      <c r="C25" s="54"/>
      <c r="D25" s="235" t="s">
        <v>27</v>
      </c>
      <c r="E25" s="237" t="s">
        <v>28</v>
      </c>
      <c r="F25" s="238" t="s">
        <v>29</v>
      </c>
    </row>
    <row r="26" spans="1:7">
      <c r="A26" s="55"/>
      <c r="B26" s="58" t="s">
        <v>30</v>
      </c>
      <c r="C26" s="56"/>
      <c r="D26" s="236"/>
      <c r="E26" s="237"/>
      <c r="F26" s="239"/>
    </row>
    <row r="27" spans="1:7">
      <c r="A27" s="52"/>
      <c r="B27" s="52" t="s">
        <v>31</v>
      </c>
      <c r="C27" s="52"/>
      <c r="D27" s="52"/>
      <c r="E27" s="52"/>
      <c r="F27" s="52"/>
    </row>
    <row r="28" spans="1:7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227" t="s">
        <v>0</v>
      </c>
      <c r="B1" s="227"/>
      <c r="C1" s="227"/>
      <c r="D1" s="227"/>
      <c r="E1" s="227"/>
      <c r="F1" s="227"/>
    </row>
    <row r="2" spans="1:6" ht="24">
      <c r="A2" s="227" t="s">
        <v>34</v>
      </c>
      <c r="B2" s="227"/>
      <c r="C2" s="227"/>
      <c r="D2" s="227"/>
      <c r="E2" s="227"/>
      <c r="F2" s="227"/>
    </row>
    <row r="3" spans="1:6" ht="17.45">
      <c r="A3" s="228" t="s">
        <v>35</v>
      </c>
      <c r="B3" s="228"/>
      <c r="C3" s="228"/>
      <c r="D3" s="228"/>
      <c r="E3" s="228"/>
      <c r="F3" s="228"/>
    </row>
    <row r="4" spans="1:6" ht="15" thickBot="1"/>
    <row r="5" spans="1:6" ht="17.649999999999999" customHeight="1">
      <c r="A5" s="229" t="s">
        <v>3</v>
      </c>
      <c r="B5" s="230"/>
      <c r="C5" s="230"/>
      <c r="D5" s="230"/>
      <c r="E5" s="230"/>
      <c r="F5" s="231"/>
    </row>
    <row r="6" spans="1:6" ht="15" thickBot="1">
      <c r="A6" s="232"/>
      <c r="B6" s="233"/>
      <c r="C6" s="233"/>
      <c r="D6" s="233"/>
      <c r="E6" s="233"/>
      <c r="F6" s="234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7.6">
      <c r="A10" s="240" t="s">
        <v>9</v>
      </c>
      <c r="B10" s="79" t="s">
        <v>75</v>
      </c>
      <c r="C10" s="60" t="s">
        <v>11</v>
      </c>
      <c r="D10" s="80" t="s">
        <v>76</v>
      </c>
      <c r="E10" s="76" t="s">
        <v>77</v>
      </c>
      <c r="F10" s="60" t="s">
        <v>11</v>
      </c>
    </row>
    <row r="11" spans="1:6">
      <c r="A11" s="240"/>
      <c r="B11" s="59" t="s">
        <v>78</v>
      </c>
      <c r="C11" s="59" t="s">
        <v>22</v>
      </c>
      <c r="D11" s="218" t="s">
        <v>79</v>
      </c>
      <c r="E11" s="20" t="s">
        <v>19</v>
      </c>
      <c r="F11" s="59" t="s">
        <v>80</v>
      </c>
    </row>
    <row r="12" spans="1:6" ht="15" customHeight="1" thickBot="1">
      <c r="A12" s="240"/>
      <c r="B12" s="78" t="s">
        <v>25</v>
      </c>
      <c r="C12" s="74" t="s">
        <v>23</v>
      </c>
      <c r="D12" s="11"/>
      <c r="E12" s="37" t="s">
        <v>24</v>
      </c>
      <c r="F12" s="74" t="s">
        <v>81</v>
      </c>
    </row>
    <row r="13" spans="1:6" ht="15" thickBot="1">
      <c r="B13" s="75"/>
    </row>
    <row r="14" spans="1:6" ht="27.6">
      <c r="A14" s="240" t="s">
        <v>20</v>
      </c>
      <c r="B14" s="79" t="s">
        <v>75</v>
      </c>
      <c r="C14" s="217" t="s">
        <v>73</v>
      </c>
      <c r="D14" s="80" t="s">
        <v>76</v>
      </c>
      <c r="E14" s="76" t="s">
        <v>77</v>
      </c>
      <c r="F14" s="81" t="s">
        <v>10</v>
      </c>
    </row>
    <row r="15" spans="1:6" ht="13.5" customHeight="1">
      <c r="A15" s="240"/>
      <c r="B15" s="59" t="s">
        <v>13</v>
      </c>
      <c r="C15" s="59" t="s">
        <v>22</v>
      </c>
      <c r="D15" s="218" t="s">
        <v>79</v>
      </c>
      <c r="E15" s="59" t="s">
        <v>82</v>
      </c>
      <c r="F15" s="59" t="s">
        <v>22</v>
      </c>
    </row>
    <row r="16" spans="1:6" ht="26.25" customHeight="1" thickBot="1">
      <c r="A16" s="240"/>
      <c r="B16" s="78" t="s">
        <v>25</v>
      </c>
      <c r="C16" s="74" t="s">
        <v>23</v>
      </c>
      <c r="D16" s="11"/>
      <c r="E16" s="74" t="s">
        <v>24</v>
      </c>
      <c r="F16" s="74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57" t="s">
        <v>26</v>
      </c>
      <c r="C19" s="54"/>
      <c r="D19" s="235" t="s">
        <v>27</v>
      </c>
      <c r="E19" s="237" t="s">
        <v>28</v>
      </c>
      <c r="F19" s="238" t="s">
        <v>29</v>
      </c>
    </row>
    <row r="20" spans="1:6">
      <c r="A20" s="55"/>
      <c r="B20" s="58" t="s">
        <v>30</v>
      </c>
      <c r="C20" s="56"/>
      <c r="D20" s="236"/>
      <c r="E20" s="237"/>
      <c r="F20" s="239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227" t="s">
        <v>33</v>
      </c>
      <c r="B1" s="227"/>
      <c r="C1" s="227"/>
      <c r="D1" s="227"/>
      <c r="E1" s="227"/>
      <c r="F1" s="227"/>
    </row>
    <row r="2" spans="1:6" ht="24">
      <c r="A2" s="227" t="s">
        <v>83</v>
      </c>
      <c r="B2" s="227"/>
      <c r="C2" s="227"/>
      <c r="D2" s="227"/>
      <c r="E2" s="227"/>
      <c r="F2" s="227"/>
    </row>
    <row r="3" spans="1:6" ht="17.45">
      <c r="A3" s="228" t="s">
        <v>84</v>
      </c>
      <c r="B3" s="228"/>
      <c r="C3" s="228"/>
      <c r="D3" s="228"/>
      <c r="E3" s="228"/>
      <c r="F3" s="228"/>
    </row>
    <row r="4" spans="1:6" ht="15" thickBot="1"/>
    <row r="5" spans="1:6" ht="17.649999999999999" customHeight="1">
      <c r="A5" s="229" t="s">
        <v>3</v>
      </c>
      <c r="B5" s="230"/>
      <c r="C5" s="230"/>
      <c r="D5" s="230"/>
      <c r="E5" s="230"/>
      <c r="F5" s="231"/>
    </row>
    <row r="6" spans="1:6" ht="15" thickBot="1">
      <c r="A6" s="232"/>
      <c r="B6" s="233"/>
      <c r="C6" s="233"/>
      <c r="D6" s="233"/>
      <c r="E6" s="233"/>
      <c r="F6" s="234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241" t="s">
        <v>36</v>
      </c>
      <c r="B10" s="2" t="s">
        <v>85</v>
      </c>
      <c r="C10" s="83"/>
      <c r="D10" s="2"/>
      <c r="E10" s="217" t="s">
        <v>86</v>
      </c>
      <c r="F10" s="18"/>
    </row>
    <row r="11" spans="1:6" ht="43.15">
      <c r="A11" s="241"/>
      <c r="B11" s="62" t="s">
        <v>87</v>
      </c>
      <c r="C11" s="218" t="s">
        <v>88</v>
      </c>
      <c r="D11" s="39" t="s">
        <v>89</v>
      </c>
      <c r="E11" s="218" t="s">
        <v>90</v>
      </c>
      <c r="F11" s="51" t="s">
        <v>91</v>
      </c>
    </row>
    <row r="12" spans="1:6" ht="12.75" customHeight="1">
      <c r="A12" s="241"/>
      <c r="B12" s="59"/>
      <c r="C12" s="59" t="s">
        <v>13</v>
      </c>
      <c r="D12" s="10" t="s">
        <v>92</v>
      </c>
      <c r="E12" s="59"/>
      <c r="F12" s="12" t="s">
        <v>93</v>
      </c>
    </row>
    <row r="13" spans="1:6" ht="29.45" thickBot="1">
      <c r="A13" s="241"/>
      <c r="B13" s="65" t="str">
        <f>B17</f>
        <v>Compote Pomme Pastèque Eucalyptus</v>
      </c>
      <c r="C13" s="74" t="s">
        <v>11</v>
      </c>
      <c r="D13" s="4" t="str">
        <f>D17</f>
        <v>Compote Pomme Melon Canari</v>
      </c>
      <c r="E13" s="219" t="str">
        <f>E17</f>
        <v>Compote Pomme Raisin Cardamome</v>
      </c>
      <c r="F13" s="13" t="s">
        <v>11</v>
      </c>
    </row>
    <row r="14" spans="1:6" ht="15" thickBot="1"/>
    <row r="15" spans="1:6" ht="46.5" customHeight="1">
      <c r="A15" s="241" t="s">
        <v>50</v>
      </c>
      <c r="B15" s="49" t="str">
        <f>B11</f>
        <v xml:space="preserve">Courgettes pommes de terre au pesto et filet de saumon </v>
      </c>
      <c r="C15" s="217" t="str">
        <f>C11</f>
        <v>Veau Marengo revisité</v>
      </c>
      <c r="D15" s="19" t="str">
        <f>D11</f>
        <v>Pâtisson courgettes coquillettes au basilic et filet de poulet</v>
      </c>
      <c r="E15" s="217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>
      <c r="A16" s="241"/>
      <c r="B16" s="20" t="s">
        <v>53</v>
      </c>
      <c r="C16" s="59" t="s">
        <v>13</v>
      </c>
      <c r="D16" s="10" t="s">
        <v>55</v>
      </c>
      <c r="E16" s="59" t="s">
        <v>53</v>
      </c>
      <c r="F16" s="12" t="s">
        <v>54</v>
      </c>
    </row>
    <row r="17" spans="1:6" ht="29.45" thickBot="1">
      <c r="A17" s="241"/>
      <c r="B17" s="21" t="s">
        <v>94</v>
      </c>
      <c r="C17" s="65" t="s">
        <v>95</v>
      </c>
      <c r="D17" s="22" t="s">
        <v>96</v>
      </c>
      <c r="E17" s="65" t="s">
        <v>97</v>
      </c>
      <c r="F17" s="5" t="s">
        <v>98</v>
      </c>
    </row>
    <row r="18" spans="1:6" ht="15" thickBot="1"/>
    <row r="19" spans="1:6" ht="14.25" customHeight="1">
      <c r="A19" s="243" t="s">
        <v>60</v>
      </c>
      <c r="B19" s="15" t="s">
        <v>62</v>
      </c>
      <c r="C19" s="67" t="s">
        <v>61</v>
      </c>
      <c r="D19" s="32" t="s">
        <v>99</v>
      </c>
      <c r="E19" s="67" t="s">
        <v>63</v>
      </c>
      <c r="F19" s="15" t="s">
        <v>64</v>
      </c>
    </row>
    <row r="20" spans="1:6" ht="28.9">
      <c r="A20" s="243"/>
      <c r="B20" s="26" t="s">
        <v>68</v>
      </c>
      <c r="C20" s="68" t="s">
        <v>66</v>
      </c>
      <c r="D20" s="27" t="s">
        <v>100</v>
      </c>
      <c r="E20" s="68" t="s">
        <v>101</v>
      </c>
      <c r="F20" s="68" t="s">
        <v>102</v>
      </c>
    </row>
    <row r="21" spans="1:6" ht="28.9">
      <c r="A21" s="243"/>
      <c r="B21" s="26" t="s">
        <v>71</v>
      </c>
      <c r="C21" s="68" t="s">
        <v>72</v>
      </c>
      <c r="D21" s="27" t="s">
        <v>71</v>
      </c>
      <c r="E21" s="68" t="s">
        <v>72</v>
      </c>
      <c r="F21" s="68" t="s">
        <v>71</v>
      </c>
    </row>
    <row r="22" spans="1:6" ht="43.9" thickBot="1">
      <c r="A22" s="243"/>
      <c r="B22" s="29" t="s">
        <v>73</v>
      </c>
      <c r="C22" s="69" t="s">
        <v>74</v>
      </c>
      <c r="D22" s="30" t="s">
        <v>103</v>
      </c>
      <c r="E22" s="69" t="s">
        <v>74</v>
      </c>
      <c r="F22" s="69" t="s">
        <v>73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88" t="s">
        <v>26</v>
      </c>
      <c r="C25" s="54"/>
      <c r="D25" s="235" t="s">
        <v>27</v>
      </c>
      <c r="E25" s="237" t="s">
        <v>28</v>
      </c>
      <c r="F25" s="242" t="s">
        <v>29</v>
      </c>
    </row>
    <row r="26" spans="1:6">
      <c r="A26" s="55"/>
      <c r="B26" s="58" t="s">
        <v>30</v>
      </c>
      <c r="C26" s="56"/>
      <c r="D26" s="236"/>
      <c r="E26" s="237"/>
      <c r="F26" s="242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227" t="s">
        <v>0</v>
      </c>
      <c r="B1" s="227"/>
      <c r="C1" s="227"/>
      <c r="D1" s="227"/>
      <c r="E1" s="227"/>
      <c r="F1" s="227"/>
    </row>
    <row r="2" spans="1:6" ht="24">
      <c r="A2" s="227" t="s">
        <v>83</v>
      </c>
      <c r="B2" s="227"/>
      <c r="C2" s="227"/>
      <c r="D2" s="227"/>
      <c r="E2" s="227"/>
      <c r="F2" s="227"/>
    </row>
    <row r="3" spans="1:6" ht="17.45">
      <c r="A3" s="228" t="str">
        <f>'S39 DEJ'!A3:F3</f>
        <v>Découverte du Melon Canari</v>
      </c>
      <c r="B3" s="228"/>
      <c r="C3" s="228"/>
      <c r="D3" s="228"/>
      <c r="E3" s="228"/>
      <c r="F3" s="228"/>
    </row>
    <row r="4" spans="1:6" ht="15" thickBot="1"/>
    <row r="5" spans="1:6" ht="17.649999999999999" customHeight="1">
      <c r="A5" s="229" t="s">
        <v>3</v>
      </c>
      <c r="B5" s="230"/>
      <c r="C5" s="230"/>
      <c r="D5" s="230"/>
      <c r="E5" s="230"/>
      <c r="F5" s="231"/>
    </row>
    <row r="6" spans="1:6" ht="15" thickBot="1">
      <c r="A6" s="232"/>
      <c r="B6" s="233"/>
      <c r="C6" s="233"/>
      <c r="D6" s="233"/>
      <c r="E6" s="233"/>
      <c r="F6" s="234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240" t="s">
        <v>9</v>
      </c>
      <c r="B10" s="76" t="s">
        <v>104</v>
      </c>
      <c r="C10" s="60" t="s">
        <v>105</v>
      </c>
      <c r="D10" s="80" t="s">
        <v>10</v>
      </c>
      <c r="E10" s="81" t="s">
        <v>106</v>
      </c>
      <c r="F10" s="84" t="s">
        <v>104</v>
      </c>
    </row>
    <row r="11" spans="1:6">
      <c r="A11" s="240"/>
      <c r="B11" s="20" t="s">
        <v>13</v>
      </c>
      <c r="C11" s="59" t="s">
        <v>12</v>
      </c>
      <c r="D11" s="10" t="s">
        <v>107</v>
      </c>
      <c r="E11" s="59" t="s">
        <v>13</v>
      </c>
      <c r="F11" s="59" t="s">
        <v>108</v>
      </c>
    </row>
    <row r="12" spans="1:6" ht="15" customHeight="1" thickBot="1">
      <c r="A12" s="240"/>
      <c r="B12" s="78" t="s">
        <v>23</v>
      </c>
      <c r="C12" s="85" t="s">
        <v>109</v>
      </c>
      <c r="D12" s="11" t="s">
        <v>110</v>
      </c>
      <c r="E12" s="74" t="s">
        <v>111</v>
      </c>
      <c r="F12" s="74" t="s">
        <v>25</v>
      </c>
    </row>
    <row r="13" spans="1:6" ht="15" thickBot="1">
      <c r="B13" s="75"/>
    </row>
    <row r="14" spans="1:6">
      <c r="A14" s="240" t="s">
        <v>20</v>
      </c>
      <c r="B14" s="79" t="s">
        <v>10</v>
      </c>
      <c r="C14" s="217" t="s">
        <v>21</v>
      </c>
      <c r="D14" s="80" t="s">
        <v>10</v>
      </c>
      <c r="E14" s="81" t="s">
        <v>106</v>
      </c>
      <c r="F14" s="81" t="s">
        <v>10</v>
      </c>
    </row>
    <row r="15" spans="1:6" ht="13.5" customHeight="1">
      <c r="A15" s="240"/>
      <c r="B15" s="20" t="s">
        <v>13</v>
      </c>
      <c r="C15" s="59" t="s">
        <v>108</v>
      </c>
      <c r="D15" s="10" t="s">
        <v>107</v>
      </c>
      <c r="E15" s="20" t="s">
        <v>13</v>
      </c>
      <c r="F15" s="59" t="s">
        <v>108</v>
      </c>
    </row>
    <row r="16" spans="1:6" ht="26.25" customHeight="1" thickBot="1">
      <c r="A16" s="240"/>
      <c r="B16" s="78" t="s">
        <v>23</v>
      </c>
      <c r="C16" s="74" t="s">
        <v>112</v>
      </c>
      <c r="D16" s="11" t="s">
        <v>110</v>
      </c>
      <c r="E16" s="78" t="s">
        <v>23</v>
      </c>
      <c r="F16" s="74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88" t="s">
        <v>26</v>
      </c>
      <c r="C19" s="54"/>
      <c r="D19" s="235" t="s">
        <v>27</v>
      </c>
      <c r="E19" s="237" t="s">
        <v>28</v>
      </c>
      <c r="F19" s="242" t="s">
        <v>29</v>
      </c>
    </row>
    <row r="20" spans="1:6">
      <c r="A20" s="55"/>
      <c r="B20" s="58" t="s">
        <v>30</v>
      </c>
      <c r="C20" s="56"/>
      <c r="D20" s="236"/>
      <c r="E20" s="237"/>
      <c r="F20" s="242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227" t="s">
        <v>33</v>
      </c>
      <c r="B1" s="227"/>
      <c r="C1" s="227"/>
      <c r="D1" s="227"/>
      <c r="E1" s="227"/>
      <c r="F1" s="227"/>
    </row>
    <row r="2" spans="1:6" ht="24">
      <c r="A2" s="227" t="s">
        <v>113</v>
      </c>
      <c r="B2" s="227"/>
      <c r="C2" s="227"/>
      <c r="D2" s="227"/>
      <c r="E2" s="227"/>
      <c r="F2" s="227"/>
    </row>
    <row r="3" spans="1:6" ht="17.45">
      <c r="A3" s="228" t="s">
        <v>114</v>
      </c>
      <c r="B3" s="228"/>
      <c r="C3" s="228"/>
      <c r="D3" s="228"/>
      <c r="E3" s="228"/>
      <c r="F3" s="228"/>
    </row>
    <row r="4" spans="1:6" ht="18" thickBot="1">
      <c r="A4" s="228"/>
      <c r="B4" s="228"/>
      <c r="C4" s="228"/>
      <c r="D4" s="228"/>
      <c r="E4" s="228"/>
      <c r="F4" s="228"/>
    </row>
    <row r="5" spans="1:6" ht="17.649999999999999" customHeight="1">
      <c r="A5" s="229" t="s">
        <v>3</v>
      </c>
      <c r="B5" s="230"/>
      <c r="C5" s="230"/>
      <c r="D5" s="230"/>
      <c r="E5" s="230"/>
      <c r="F5" s="231"/>
    </row>
    <row r="6" spans="1:6" ht="15" thickBot="1">
      <c r="A6" s="232"/>
      <c r="B6" s="233"/>
      <c r="C6" s="233"/>
      <c r="D6" s="233"/>
      <c r="E6" s="233"/>
      <c r="F6" s="234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241" t="s">
        <v>36</v>
      </c>
      <c r="B10" s="217" t="s">
        <v>115</v>
      </c>
      <c r="C10" s="86"/>
      <c r="D10" s="217" t="s">
        <v>116</v>
      </c>
      <c r="E10" s="217"/>
      <c r="F10" s="18"/>
    </row>
    <row r="11" spans="1:6" ht="43.15">
      <c r="A11" s="241"/>
      <c r="B11" s="47" t="s">
        <v>117</v>
      </c>
      <c r="C11" s="62" t="s">
        <v>118</v>
      </c>
      <c r="D11" s="47" t="s">
        <v>119</v>
      </c>
      <c r="E11" s="218" t="s">
        <v>120</v>
      </c>
      <c r="F11" s="51" t="s">
        <v>121</v>
      </c>
    </row>
    <row r="12" spans="1:6" ht="12.75" customHeight="1">
      <c r="A12" s="241"/>
      <c r="B12" s="59"/>
      <c r="C12" s="20" t="str">
        <f>C16</f>
        <v>Yaourt nature</v>
      </c>
      <c r="D12" s="59" t="s">
        <v>19</v>
      </c>
      <c r="E12" s="59" t="str">
        <f>E16</f>
        <v xml:space="preserve">Fromage blanc nature </v>
      </c>
      <c r="F12" s="12" t="s">
        <v>122</v>
      </c>
    </row>
    <row r="13" spans="1:6" ht="28.15" thickBot="1">
      <c r="A13" s="241"/>
      <c r="B13" s="74" t="s">
        <v>11</v>
      </c>
      <c r="C13" s="82" t="str">
        <f>C17</f>
        <v>Compote Pomme Melon Vanille</v>
      </c>
      <c r="D13" s="82" t="str">
        <f>D17</f>
        <v>Compote Banane Pomme Citronnelle</v>
      </c>
      <c r="E13" s="74" t="s">
        <v>11</v>
      </c>
      <c r="F13" s="13" t="str">
        <f>E13</f>
        <v>Fruit de saison</v>
      </c>
    </row>
    <row r="14" spans="1:6" ht="15" thickBot="1"/>
    <row r="15" spans="1:6" ht="46.5" customHeight="1">
      <c r="A15" s="241" t="s">
        <v>50</v>
      </c>
      <c r="B15" s="49" t="str">
        <f>B11</f>
        <v>Courge spaghetti et semoule aux poivrons et sauté de veau</v>
      </c>
      <c r="C15" s="49" t="str">
        <f>C11</f>
        <v>Courgettes patate douce et filet de saumon</v>
      </c>
      <c r="D15" s="66" t="str">
        <f>D11</f>
        <v>Carottes au curry pommes de terre et poulet tandoori</v>
      </c>
      <c r="E15" s="49" t="str">
        <f>E11</f>
        <v>Légumes d'été pâtes à la cardamome et filet de bœuf</v>
      </c>
      <c r="F15" s="66" t="str">
        <f>F11</f>
        <v>Potiron boulgour et dos de Cabillaud</v>
      </c>
    </row>
    <row r="16" spans="1:6" ht="13.5" customHeight="1">
      <c r="A16" s="241"/>
      <c r="B16" s="59" t="s">
        <v>82</v>
      </c>
      <c r="C16" s="20" t="s">
        <v>13</v>
      </c>
      <c r="D16" s="59" t="s">
        <v>53</v>
      </c>
      <c r="E16" s="59" t="s">
        <v>55</v>
      </c>
      <c r="F16" s="12" t="s">
        <v>54</v>
      </c>
    </row>
    <row r="17" spans="1:6" ht="29.45" thickBot="1">
      <c r="A17" s="241"/>
      <c r="B17" s="65" t="s">
        <v>123</v>
      </c>
      <c r="C17" s="82" t="s">
        <v>124</v>
      </c>
      <c r="D17" s="219" t="s">
        <v>125</v>
      </c>
      <c r="E17" s="65" t="s">
        <v>97</v>
      </c>
      <c r="F17" s="23" t="s">
        <v>126</v>
      </c>
    </row>
    <row r="18" spans="1:6" ht="15" thickBot="1"/>
    <row r="19" spans="1:6" ht="14.25" customHeight="1">
      <c r="A19" s="243" t="s">
        <v>60</v>
      </c>
      <c r="B19" s="32" t="s">
        <v>61</v>
      </c>
      <c r="C19" s="15" t="s">
        <v>62</v>
      </c>
      <c r="D19" s="67" t="s">
        <v>99</v>
      </c>
      <c r="E19" s="33" t="s">
        <v>63</v>
      </c>
      <c r="F19" s="15" t="s">
        <v>64</v>
      </c>
    </row>
    <row r="20" spans="1:6" ht="28.9">
      <c r="A20" s="243"/>
      <c r="B20" s="26" t="s">
        <v>127</v>
      </c>
      <c r="C20" s="26" t="s">
        <v>68</v>
      </c>
      <c r="D20" s="68" t="s">
        <v>66</v>
      </c>
      <c r="E20" s="28" t="s">
        <v>128</v>
      </c>
      <c r="F20" s="28" t="s">
        <v>129</v>
      </c>
    </row>
    <row r="21" spans="1:6" ht="28.9">
      <c r="A21" s="243"/>
      <c r="B21" s="26" t="s">
        <v>71</v>
      </c>
      <c r="C21" s="26" t="s">
        <v>72</v>
      </c>
      <c r="D21" s="68" t="s">
        <v>71</v>
      </c>
      <c r="E21" s="28" t="s">
        <v>72</v>
      </c>
      <c r="F21" s="28" t="s">
        <v>71</v>
      </c>
    </row>
    <row r="22" spans="1:6" ht="15" thickBot="1">
      <c r="A22" s="243"/>
      <c r="B22" s="69" t="s">
        <v>73</v>
      </c>
      <c r="C22" s="29" t="s">
        <v>74</v>
      </c>
      <c r="D22" s="69" t="s">
        <v>73</v>
      </c>
      <c r="E22" s="31" t="s">
        <v>74</v>
      </c>
      <c r="F22" s="31" t="str">
        <f>D22</f>
        <v>Compote de Pommes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88" t="s">
        <v>26</v>
      </c>
      <c r="C25" s="54"/>
      <c r="D25" s="235" t="s">
        <v>27</v>
      </c>
      <c r="E25" s="237" t="s">
        <v>28</v>
      </c>
      <c r="F25" s="242" t="s">
        <v>29</v>
      </c>
    </row>
    <row r="26" spans="1:6">
      <c r="A26" s="55"/>
      <c r="B26" s="58" t="s">
        <v>30</v>
      </c>
      <c r="C26" s="56"/>
      <c r="D26" s="236"/>
      <c r="E26" s="237"/>
      <c r="F26" s="242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227" t="s">
        <v>0</v>
      </c>
      <c r="B1" s="227"/>
      <c r="C1" s="227"/>
      <c r="D1" s="227"/>
      <c r="E1" s="227"/>
      <c r="F1" s="227"/>
    </row>
    <row r="2" spans="1:6" ht="24">
      <c r="A2" s="227" t="str">
        <f>'S40 DEJ'!A2:F2</f>
        <v>Du 28 septembre au 2 octobre 2020</v>
      </c>
      <c r="B2" s="227"/>
      <c r="C2" s="227"/>
      <c r="D2" s="227"/>
      <c r="E2" s="227"/>
      <c r="F2" s="227"/>
    </row>
    <row r="3" spans="1:6" ht="17.45">
      <c r="A3" s="228" t="str">
        <f>'S40 DEJ'!A3:F3</f>
        <v>Découverte de la Patate Douce</v>
      </c>
      <c r="B3" s="228"/>
      <c r="C3" s="228"/>
      <c r="D3" s="228"/>
      <c r="E3" s="228"/>
      <c r="F3" s="228"/>
    </row>
    <row r="4" spans="1:6" ht="15" thickBot="1"/>
    <row r="5" spans="1:6" ht="17.649999999999999" customHeight="1">
      <c r="A5" s="229" t="s">
        <v>3</v>
      </c>
      <c r="B5" s="230"/>
      <c r="C5" s="230"/>
      <c r="D5" s="230"/>
      <c r="E5" s="230"/>
      <c r="F5" s="231"/>
    </row>
    <row r="6" spans="1:6" ht="15" thickBot="1">
      <c r="A6" s="232"/>
      <c r="B6" s="233"/>
      <c r="C6" s="233"/>
      <c r="D6" s="233"/>
      <c r="E6" s="233"/>
      <c r="F6" s="234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240" t="s">
        <v>9</v>
      </c>
      <c r="B10" s="217" t="s">
        <v>21</v>
      </c>
      <c r="C10" s="84" t="s">
        <v>11</v>
      </c>
      <c r="D10" s="84" t="s">
        <v>11</v>
      </c>
      <c r="E10" s="81" t="s">
        <v>10</v>
      </c>
      <c r="F10" s="84" t="s">
        <v>11</v>
      </c>
    </row>
    <row r="11" spans="1:6">
      <c r="A11" s="240"/>
      <c r="B11" s="10" t="s">
        <v>107</v>
      </c>
      <c r="C11" s="59" t="s">
        <v>55</v>
      </c>
      <c r="D11" s="20" t="s">
        <v>13</v>
      </c>
      <c r="E11" s="87" t="s">
        <v>130</v>
      </c>
      <c r="F11" s="87" t="s">
        <v>55</v>
      </c>
    </row>
    <row r="12" spans="1:6" ht="15" customHeight="1" thickBot="1">
      <c r="A12" s="240"/>
      <c r="B12" s="78" t="s">
        <v>131</v>
      </c>
      <c r="C12" s="74" t="s">
        <v>132</v>
      </c>
      <c r="D12" s="11" t="s">
        <v>111</v>
      </c>
      <c r="E12" s="74" t="s">
        <v>12</v>
      </c>
      <c r="F12" s="74" t="s">
        <v>110</v>
      </c>
    </row>
    <row r="13" spans="1:6" ht="15" thickBot="1">
      <c r="B13" s="75"/>
    </row>
    <row r="14" spans="1:6">
      <c r="A14" s="240" t="s">
        <v>20</v>
      </c>
      <c r="B14" s="217" t="s">
        <v>21</v>
      </c>
      <c r="C14" s="80" t="s">
        <v>10</v>
      </c>
      <c r="D14" s="81" t="s">
        <v>21</v>
      </c>
      <c r="E14" s="81" t="s">
        <v>10</v>
      </c>
      <c r="F14" s="81" t="s">
        <v>21</v>
      </c>
    </row>
    <row r="15" spans="1:6" ht="13.5" customHeight="1">
      <c r="A15" s="240"/>
      <c r="B15" s="10" t="s">
        <v>107</v>
      </c>
      <c r="C15" s="59" t="s">
        <v>55</v>
      </c>
      <c r="D15" s="20" t="s">
        <v>13</v>
      </c>
      <c r="E15" s="59" t="s">
        <v>107</v>
      </c>
      <c r="F15" s="59" t="str">
        <f>C15</f>
        <v xml:space="preserve">Fromage blanc nature </v>
      </c>
    </row>
    <row r="16" spans="1:6" ht="26.25" customHeight="1" thickBot="1">
      <c r="A16" s="240"/>
      <c r="B16" s="11" t="s">
        <v>110</v>
      </c>
      <c r="C16" s="74" t="s">
        <v>132</v>
      </c>
      <c r="D16" s="11" t="s">
        <v>25</v>
      </c>
      <c r="E16" s="74" t="s">
        <v>112</v>
      </c>
      <c r="F16" s="74" t="s">
        <v>110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88" t="s">
        <v>26</v>
      </c>
      <c r="C19" s="54"/>
      <c r="D19" s="235" t="s">
        <v>27</v>
      </c>
      <c r="E19" s="237" t="s">
        <v>28</v>
      </c>
      <c r="F19" s="242" t="s">
        <v>29</v>
      </c>
    </row>
    <row r="20" spans="1:6">
      <c r="A20" s="55"/>
      <c r="B20" s="58" t="s">
        <v>30</v>
      </c>
      <c r="C20" s="56"/>
      <c r="D20" s="236"/>
      <c r="E20" s="237"/>
      <c r="F20" s="242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945B-254D-4420-BD17-24AB2E3F4BFF}">
  <dimension ref="A1:H39"/>
  <sheetViews>
    <sheetView view="pageBreakPreview" topLeftCell="A7" zoomScale="60" zoomScaleNormal="90" workbookViewId="0">
      <selection activeCell="E18" sqref="E18"/>
    </sheetView>
  </sheetViews>
  <sheetFormatPr defaultColWidth="11.42578125" defaultRowHeight="14.45"/>
  <cols>
    <col min="1" max="1" width="16.7109375" style="8" customWidth="1"/>
    <col min="2" max="6" width="30.7109375" customWidth="1"/>
  </cols>
  <sheetData>
    <row r="1" spans="1:6" ht="24">
      <c r="A1" s="227" t="s">
        <v>33</v>
      </c>
      <c r="B1" s="227"/>
      <c r="C1" s="227"/>
      <c r="D1" s="227"/>
      <c r="E1" s="227"/>
      <c r="F1" s="227"/>
    </row>
    <row r="2" spans="1:6" ht="24">
      <c r="A2" s="227" t="s">
        <v>133</v>
      </c>
      <c r="B2" s="227"/>
      <c r="C2" s="227"/>
      <c r="D2" s="227"/>
      <c r="E2" s="227"/>
      <c r="F2" s="227"/>
    </row>
    <row r="3" spans="1:6" ht="17.45">
      <c r="A3" s="228" t="s">
        <v>134</v>
      </c>
      <c r="B3" s="228"/>
      <c r="C3" s="228"/>
      <c r="D3" s="228"/>
      <c r="E3" s="228"/>
      <c r="F3" s="228"/>
    </row>
    <row r="4" spans="1:6" ht="15" thickBot="1">
      <c r="B4" s="90"/>
    </row>
    <row r="5" spans="1:6" ht="17.649999999999999" customHeight="1">
      <c r="A5" s="229" t="s">
        <v>135</v>
      </c>
      <c r="B5" s="230"/>
      <c r="C5" s="230"/>
      <c r="D5" s="230"/>
      <c r="E5" s="230"/>
      <c r="F5" s="231"/>
    </row>
    <row r="6" spans="1:6" ht="16.149999999999999" customHeight="1">
      <c r="A6" s="232"/>
      <c r="B6" s="233"/>
      <c r="C6" s="233"/>
      <c r="D6" s="233"/>
      <c r="E6" s="233"/>
      <c r="F6" s="234"/>
    </row>
    <row r="7" spans="1:6" ht="8.25" customHeigh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" customHeight="1" thickBot="1">
      <c r="D9" s="129" t="s">
        <v>136</v>
      </c>
      <c r="F9" s="83"/>
    </row>
    <row r="10" spans="1:6" ht="27.6">
      <c r="A10" s="243" t="s">
        <v>36</v>
      </c>
      <c r="B10" s="183" t="s">
        <v>137</v>
      </c>
      <c r="C10" s="183"/>
      <c r="D10" s="184" t="s">
        <v>138</v>
      </c>
      <c r="E10" s="185" t="s">
        <v>139</v>
      </c>
      <c r="F10" s="184"/>
    </row>
    <row r="11" spans="1:6" ht="66.599999999999994" customHeight="1">
      <c r="A11" s="243"/>
      <c r="B11" s="186" t="s">
        <v>140</v>
      </c>
      <c r="C11" s="186" t="s">
        <v>141</v>
      </c>
      <c r="D11" s="186" t="s">
        <v>142</v>
      </c>
      <c r="E11" s="186" t="s">
        <v>143</v>
      </c>
      <c r="F11" s="187" t="s">
        <v>144</v>
      </c>
    </row>
    <row r="12" spans="1:6" ht="19.899999999999999" customHeight="1">
      <c r="A12" s="215"/>
      <c r="B12" s="188" t="s">
        <v>107</v>
      </c>
      <c r="C12" s="188" t="s">
        <v>145</v>
      </c>
      <c r="D12" s="188" t="s">
        <v>13</v>
      </c>
      <c r="E12" s="188" t="s">
        <v>146</v>
      </c>
      <c r="F12" s="189" t="s">
        <v>55</v>
      </c>
    </row>
    <row r="13" spans="1:6" ht="30" customHeight="1" thickBot="1">
      <c r="B13" s="190" t="s">
        <v>147</v>
      </c>
      <c r="C13" s="190" t="s">
        <v>148</v>
      </c>
      <c r="D13" s="190" t="s">
        <v>149</v>
      </c>
      <c r="E13" s="190" t="s">
        <v>150</v>
      </c>
      <c r="F13" s="190" t="s">
        <v>151</v>
      </c>
    </row>
    <row r="14" spans="1:6" ht="16.149999999999999" thickBot="1">
      <c r="A14" s="127"/>
      <c r="B14" s="136"/>
      <c r="C14" s="136"/>
      <c r="D14" s="136"/>
      <c r="E14" s="136"/>
      <c r="F14" s="136"/>
    </row>
    <row r="15" spans="1:6" ht="41.45">
      <c r="A15" s="243" t="s">
        <v>50</v>
      </c>
      <c r="B15" s="184" t="s">
        <v>140</v>
      </c>
      <c r="C15" s="184" t="s">
        <v>152</v>
      </c>
      <c r="D15" s="184" t="s">
        <v>153</v>
      </c>
      <c r="E15" s="184" t="s">
        <v>143</v>
      </c>
      <c r="F15" s="183" t="s">
        <v>144</v>
      </c>
    </row>
    <row r="16" spans="1:6" ht="19.899999999999999" customHeight="1">
      <c r="A16" s="243"/>
      <c r="B16" s="188" t="s">
        <v>154</v>
      </c>
      <c r="C16" s="188" t="s">
        <v>55</v>
      </c>
      <c r="D16" s="188" t="s">
        <v>13</v>
      </c>
      <c r="E16" s="188" t="s">
        <v>154</v>
      </c>
      <c r="F16" s="188" t="s">
        <v>55</v>
      </c>
    </row>
    <row r="17" spans="1:8" ht="30" customHeight="1" thickBot="1">
      <c r="A17" s="243"/>
      <c r="B17" s="190" t="s">
        <v>147</v>
      </c>
      <c r="C17" s="190" t="s">
        <v>148</v>
      </c>
      <c r="D17" s="190" t="s">
        <v>149</v>
      </c>
      <c r="E17" s="190" t="s">
        <v>150</v>
      </c>
      <c r="F17" s="190" t="s">
        <v>151</v>
      </c>
      <c r="H17" s="243"/>
    </row>
    <row r="18" spans="1:8" ht="16.149999999999999" thickBot="1">
      <c r="A18" s="127"/>
      <c r="B18" s="136"/>
      <c r="C18" s="136"/>
      <c r="D18" s="136"/>
      <c r="E18" s="136"/>
      <c r="F18" s="136"/>
      <c r="H18" s="243"/>
    </row>
    <row r="19" spans="1:8" ht="19.899999999999999" customHeight="1">
      <c r="A19" s="243" t="s">
        <v>60</v>
      </c>
      <c r="B19" s="183" t="s">
        <v>155</v>
      </c>
      <c r="C19" s="191" t="s">
        <v>156</v>
      </c>
      <c r="D19" s="183" t="s">
        <v>99</v>
      </c>
      <c r="E19" s="183" t="s">
        <v>157</v>
      </c>
      <c r="F19" s="191" t="s">
        <v>156</v>
      </c>
      <c r="H19" s="243"/>
    </row>
    <row r="20" spans="1:8" ht="19.899999999999999" customHeight="1">
      <c r="A20" s="243"/>
      <c r="B20" s="187" t="s">
        <v>158</v>
      </c>
      <c r="C20" s="187" t="s">
        <v>159</v>
      </c>
      <c r="D20" s="187" t="s">
        <v>160</v>
      </c>
      <c r="E20" s="187" t="s">
        <v>161</v>
      </c>
      <c r="F20" s="186" t="s">
        <v>162</v>
      </c>
      <c r="H20" s="243"/>
    </row>
    <row r="21" spans="1:8" ht="19.899999999999999" customHeight="1">
      <c r="A21" s="243"/>
      <c r="B21" s="187" t="s">
        <v>72</v>
      </c>
      <c r="C21" s="186" t="s">
        <v>71</v>
      </c>
      <c r="D21" s="192" t="s">
        <v>163</v>
      </c>
      <c r="E21" s="187" t="s">
        <v>72</v>
      </c>
      <c r="F21" s="186" t="s">
        <v>71</v>
      </c>
    </row>
    <row r="22" spans="1:8" ht="19.899999999999999" customHeight="1" thickBot="1">
      <c r="A22" s="243"/>
      <c r="B22" s="190" t="s">
        <v>164</v>
      </c>
      <c r="C22" s="190" t="s">
        <v>148</v>
      </c>
      <c r="D22" s="190" t="s">
        <v>165</v>
      </c>
      <c r="E22" s="190" t="s">
        <v>166</v>
      </c>
      <c r="F22" s="190" t="s">
        <v>165</v>
      </c>
    </row>
    <row r="23" spans="1:8" ht="16.149999999999999" thickBot="1">
      <c r="B23" s="133"/>
      <c r="C23" s="133"/>
      <c r="D23" s="133"/>
      <c r="E23" s="133"/>
      <c r="F23" s="133"/>
    </row>
    <row r="24" spans="1:8" ht="19.899999999999999" customHeight="1">
      <c r="A24" s="215"/>
      <c r="B24" s="131" t="str">
        <f>B20</f>
        <v>Purée De Purée de Brocolis</v>
      </c>
      <c r="C24" s="131" t="str">
        <f t="shared" ref="C24:F24" si="0">C20</f>
        <v xml:space="preserve">Purée de Courge Butternut </v>
      </c>
      <c r="D24" s="131" t="str">
        <f t="shared" si="0"/>
        <v>Purée de Carottes</v>
      </c>
      <c r="E24" s="131" t="str">
        <f t="shared" si="0"/>
        <v>Purée de Blancs de Poireaux</v>
      </c>
      <c r="F24" s="132" t="str">
        <f t="shared" si="0"/>
        <v>Purée de Blettes</v>
      </c>
    </row>
    <row r="25" spans="1:8" ht="29.45" thickBot="1">
      <c r="A25" s="215" t="s">
        <v>167</v>
      </c>
      <c r="B25" s="134" t="str">
        <f>B22</f>
        <v xml:space="preserve">Compote Banane Pomme  </v>
      </c>
      <c r="C25" s="134" t="str">
        <f t="shared" ref="C25:F25" si="1">C22</f>
        <v>Compote Pomme Poire</v>
      </c>
      <c r="D25" s="134" t="str">
        <f t="shared" si="1"/>
        <v xml:space="preserve">Compote Pomme </v>
      </c>
      <c r="E25" s="134" t="str">
        <f t="shared" si="1"/>
        <v xml:space="preserve">Compote Pomme Orange </v>
      </c>
      <c r="F25" s="135" t="str">
        <f t="shared" si="1"/>
        <v xml:space="preserve">Compote Pomme </v>
      </c>
    </row>
    <row r="26" spans="1:8" ht="19.899999999999999" customHeight="1" thickBot="1">
      <c r="B26" s="244" t="s">
        <v>168</v>
      </c>
      <c r="C26" s="244"/>
      <c r="D26" s="244"/>
      <c r="E26" s="244"/>
      <c r="F26" s="244"/>
    </row>
    <row r="27" spans="1:8" ht="19.899999999999999" customHeight="1">
      <c r="A27" s="245" t="s">
        <v>169</v>
      </c>
      <c r="B27" s="34" t="s">
        <v>11</v>
      </c>
      <c r="C27" s="60" t="s">
        <v>11</v>
      </c>
      <c r="D27" s="14" t="s">
        <v>11</v>
      </c>
      <c r="E27" s="60" t="s">
        <v>11</v>
      </c>
      <c r="F27" s="35" t="s">
        <v>11</v>
      </c>
    </row>
    <row r="28" spans="1:8" ht="19.899999999999999" customHeight="1">
      <c r="A28" s="245"/>
      <c r="B28" s="20" t="s">
        <v>82</v>
      </c>
      <c r="C28" s="59" t="s">
        <v>13</v>
      </c>
      <c r="D28" s="10" t="s">
        <v>109</v>
      </c>
      <c r="E28" s="59" t="s">
        <v>170</v>
      </c>
      <c r="F28" s="12" t="s">
        <v>13</v>
      </c>
    </row>
    <row r="29" spans="1:8" ht="19.899999999999999" customHeight="1" thickBot="1">
      <c r="A29" s="245"/>
      <c r="B29" s="78" t="s">
        <v>171</v>
      </c>
      <c r="C29" s="85" t="s">
        <v>23</v>
      </c>
      <c r="D29" s="11" t="s">
        <v>172</v>
      </c>
      <c r="E29" s="74" t="s">
        <v>173</v>
      </c>
      <c r="F29" s="13" t="s">
        <v>174</v>
      </c>
    </row>
    <row r="30" spans="1:8" ht="10.15" customHeight="1" thickBot="1">
      <c r="A30" s="52"/>
      <c r="B30" s="75"/>
      <c r="C30" s="8"/>
      <c r="D30" s="8"/>
      <c r="E30" s="8"/>
      <c r="F30" s="8"/>
    </row>
    <row r="31" spans="1:8" ht="19.899999999999999" customHeight="1">
      <c r="A31" s="245" t="s">
        <v>175</v>
      </c>
      <c r="B31" s="149" t="s">
        <v>176</v>
      </c>
      <c r="C31" s="150" t="s">
        <v>176</v>
      </c>
      <c r="D31" s="151" t="s">
        <v>176</v>
      </c>
      <c r="E31" s="60" t="s">
        <v>176</v>
      </c>
      <c r="F31" s="35" t="s">
        <v>176</v>
      </c>
    </row>
    <row r="32" spans="1:8" ht="19.899999999999999" customHeight="1" thickBot="1">
      <c r="A32" s="245"/>
      <c r="B32" s="152" t="s">
        <v>82</v>
      </c>
      <c r="C32" s="153" t="s">
        <v>13</v>
      </c>
      <c r="D32" s="154" t="s">
        <v>107</v>
      </c>
      <c r="E32" s="74" t="s">
        <v>108</v>
      </c>
      <c r="F32" s="13" t="s">
        <v>13</v>
      </c>
    </row>
    <row r="33" spans="2:6" ht="14.45" customHeight="1">
      <c r="B33" s="89"/>
      <c r="C33" s="89"/>
      <c r="D33" s="89"/>
      <c r="E33" s="89"/>
      <c r="F33" s="89"/>
    </row>
    <row r="34" spans="2:6" ht="14.45" customHeight="1">
      <c r="B34" s="52"/>
      <c r="C34" s="52"/>
      <c r="D34" s="52"/>
      <c r="E34" s="52"/>
      <c r="F34" s="52"/>
    </row>
    <row r="35" spans="2:6" ht="14.45" customHeight="1">
      <c r="B35" s="88" t="s">
        <v>26</v>
      </c>
      <c r="C35" s="54"/>
      <c r="D35" s="235"/>
    </row>
    <row r="36" spans="2:6">
      <c r="B36" s="58" t="s">
        <v>30</v>
      </c>
      <c r="C36" s="56"/>
      <c r="D36" s="236"/>
    </row>
    <row r="37" spans="2:6">
      <c r="B37" s="125" t="s">
        <v>177</v>
      </c>
      <c r="C37" s="52"/>
      <c r="D37" s="52"/>
      <c r="E37" s="52"/>
      <c r="F37" s="52"/>
    </row>
    <row r="38" spans="2:6">
      <c r="B38" s="52" t="s">
        <v>31</v>
      </c>
      <c r="C38" s="52"/>
      <c r="D38" s="52"/>
      <c r="E38" s="52"/>
      <c r="F38" s="52"/>
    </row>
    <row r="39" spans="2:6">
      <c r="B39" s="52" t="s">
        <v>178</v>
      </c>
    </row>
  </sheetData>
  <mergeCells count="12">
    <mergeCell ref="H17:H20"/>
    <mergeCell ref="A19:A22"/>
    <mergeCell ref="D35:D36"/>
    <mergeCell ref="A15:A17"/>
    <mergeCell ref="A1:F1"/>
    <mergeCell ref="A2:F2"/>
    <mergeCell ref="A3:F3"/>
    <mergeCell ref="A5:F6"/>
    <mergeCell ref="A10:A11"/>
    <mergeCell ref="B26:F26"/>
    <mergeCell ref="A27:A29"/>
    <mergeCell ref="A31:A32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F39"/>
  <sheetViews>
    <sheetView view="pageBreakPreview" topLeftCell="A4" zoomScale="60" zoomScaleNormal="85" workbookViewId="0">
      <selection activeCell="E18" sqref="E18"/>
    </sheetView>
  </sheetViews>
  <sheetFormatPr defaultColWidth="11.42578125" defaultRowHeight="14.45"/>
  <cols>
    <col min="1" max="1" width="16.7109375" style="8" customWidth="1"/>
    <col min="2" max="6" width="30.7109375" customWidth="1"/>
  </cols>
  <sheetData>
    <row r="1" spans="1:6" ht="24">
      <c r="A1" s="227" t="s">
        <v>33</v>
      </c>
      <c r="B1" s="227"/>
      <c r="C1" s="227"/>
      <c r="D1" s="227"/>
      <c r="E1" s="227"/>
      <c r="F1" s="227"/>
    </row>
    <row r="2" spans="1:6" ht="24">
      <c r="A2" s="227" t="s">
        <v>179</v>
      </c>
      <c r="B2" s="227"/>
      <c r="C2" s="227"/>
      <c r="D2" s="227"/>
      <c r="E2" s="227"/>
      <c r="F2" s="227"/>
    </row>
    <row r="3" spans="1:6" ht="17.45">
      <c r="A3" s="228" t="s">
        <v>180</v>
      </c>
      <c r="B3" s="228"/>
      <c r="C3" s="228"/>
      <c r="D3" s="228"/>
      <c r="E3" s="228"/>
      <c r="F3" s="228"/>
    </row>
    <row r="4" spans="1:6" ht="18" thickBot="1">
      <c r="A4" s="228"/>
      <c r="B4" s="228"/>
      <c r="C4" s="228"/>
      <c r="D4" s="228"/>
      <c r="E4" s="228"/>
      <c r="F4" s="228"/>
    </row>
    <row r="5" spans="1:6" ht="17.649999999999999" customHeight="1">
      <c r="A5" s="229" t="s">
        <v>135</v>
      </c>
      <c r="B5" s="230"/>
      <c r="C5" s="230"/>
      <c r="D5" s="230"/>
      <c r="E5" s="230"/>
      <c r="F5" s="231"/>
    </row>
    <row r="6" spans="1:6" ht="16.149999999999999" customHeight="1" thickBot="1">
      <c r="A6" s="232"/>
      <c r="B6" s="233"/>
      <c r="C6" s="233"/>
      <c r="D6" s="233"/>
      <c r="E6" s="233"/>
      <c r="F6" s="234"/>
    </row>
    <row r="7" spans="1:6" ht="8.25" customHeight="1" thickBot="1">
      <c r="A7" s="9"/>
      <c r="B7" s="7"/>
      <c r="C7" s="7"/>
      <c r="D7" s="7"/>
      <c r="E7" s="7"/>
      <c r="F7" s="7"/>
    </row>
    <row r="8" spans="1:6" ht="18">
      <c r="B8" s="1" t="s">
        <v>4</v>
      </c>
      <c r="C8" s="1" t="s">
        <v>5</v>
      </c>
      <c r="D8" s="1" t="s">
        <v>6</v>
      </c>
      <c r="E8" s="1" t="s">
        <v>7</v>
      </c>
      <c r="F8" s="91" t="s">
        <v>8</v>
      </c>
    </row>
    <row r="9" spans="1:6" ht="30" customHeight="1" thickBot="1">
      <c r="B9" s="129" t="s">
        <v>136</v>
      </c>
    </row>
    <row r="10" spans="1:6" ht="46.15" customHeight="1">
      <c r="A10" s="243" t="s">
        <v>36</v>
      </c>
      <c r="B10" s="183"/>
      <c r="C10" s="194"/>
      <c r="D10" s="193" t="s">
        <v>181</v>
      </c>
      <c r="E10" s="183" t="s">
        <v>182</v>
      </c>
      <c r="F10" s="184"/>
    </row>
    <row r="11" spans="1:6" ht="63.6" customHeight="1">
      <c r="A11" s="243"/>
      <c r="B11" s="187" t="s">
        <v>183</v>
      </c>
      <c r="C11" s="187" t="s">
        <v>184</v>
      </c>
      <c r="D11" s="187" t="s">
        <v>185</v>
      </c>
      <c r="E11" s="187" t="s">
        <v>186</v>
      </c>
      <c r="F11" s="187" t="s">
        <v>187</v>
      </c>
    </row>
    <row r="12" spans="1:6" ht="19.899999999999999" customHeight="1">
      <c r="A12" s="215"/>
      <c r="B12" s="189" t="s">
        <v>188</v>
      </c>
      <c r="C12" s="189" t="s">
        <v>19</v>
      </c>
      <c r="D12" s="189" t="s">
        <v>54</v>
      </c>
      <c r="E12" s="189" t="s">
        <v>189</v>
      </c>
      <c r="F12" s="189" t="s">
        <v>55</v>
      </c>
    </row>
    <row r="13" spans="1:6" ht="30" customHeight="1" thickBot="1">
      <c r="B13" s="190" t="s">
        <v>190</v>
      </c>
      <c r="C13" s="190" t="s">
        <v>191</v>
      </c>
      <c r="D13" s="190" t="s">
        <v>192</v>
      </c>
      <c r="E13" s="190" t="s">
        <v>193</v>
      </c>
      <c r="F13" s="190" t="s">
        <v>194</v>
      </c>
    </row>
    <row r="14" spans="1:6" ht="16.149999999999999" thickBot="1">
      <c r="A14" s="127"/>
      <c r="B14" s="148"/>
      <c r="C14" s="148"/>
      <c r="D14" s="148"/>
      <c r="E14" s="148"/>
      <c r="F14" s="148"/>
    </row>
    <row r="15" spans="1:6" ht="68.45" customHeight="1">
      <c r="A15" s="243" t="s">
        <v>50</v>
      </c>
      <c r="B15" s="183" t="s">
        <v>195</v>
      </c>
      <c r="C15" s="183" t="s">
        <v>184</v>
      </c>
      <c r="D15" s="183" t="s">
        <v>185</v>
      </c>
      <c r="E15" s="183" t="s">
        <v>186</v>
      </c>
      <c r="F15" s="183" t="s">
        <v>187</v>
      </c>
    </row>
    <row r="16" spans="1:6" ht="19.899999999999999" customHeight="1">
      <c r="A16" s="243"/>
      <c r="B16" s="189" t="s">
        <v>154</v>
      </c>
      <c r="C16" s="189" t="s">
        <v>55</v>
      </c>
      <c r="D16" s="189" t="s">
        <v>54</v>
      </c>
      <c r="E16" s="189" t="s">
        <v>154</v>
      </c>
      <c r="F16" s="189" t="s">
        <v>55</v>
      </c>
    </row>
    <row r="17" spans="1:6" ht="30" customHeight="1" thickBot="1">
      <c r="A17" s="243"/>
      <c r="B17" s="190" t="s">
        <v>190</v>
      </c>
      <c r="C17" s="190" t="s">
        <v>191</v>
      </c>
      <c r="D17" s="190" t="s">
        <v>192</v>
      </c>
      <c r="E17" s="190" t="s">
        <v>193</v>
      </c>
      <c r="F17" s="190" t="s">
        <v>194</v>
      </c>
    </row>
    <row r="18" spans="1:6" ht="16.149999999999999" thickBot="1">
      <c r="A18" s="127"/>
      <c r="B18" s="148"/>
      <c r="C18" s="148"/>
      <c r="D18" s="148"/>
      <c r="E18" s="148"/>
      <c r="F18" s="148"/>
    </row>
    <row r="19" spans="1:6" ht="19.899999999999999" customHeight="1">
      <c r="A19" s="243" t="s">
        <v>60</v>
      </c>
      <c r="B19" s="191" t="s">
        <v>156</v>
      </c>
      <c r="C19" s="183" t="s">
        <v>157</v>
      </c>
      <c r="D19" s="183" t="s">
        <v>155</v>
      </c>
      <c r="E19" s="191" t="s">
        <v>156</v>
      </c>
      <c r="F19" s="183" t="s">
        <v>99</v>
      </c>
    </row>
    <row r="20" spans="1:6" ht="19.899999999999999" customHeight="1">
      <c r="A20" s="243"/>
      <c r="B20" s="187" t="s">
        <v>196</v>
      </c>
      <c r="C20" s="187" t="s">
        <v>197</v>
      </c>
      <c r="D20" s="187" t="s">
        <v>160</v>
      </c>
      <c r="E20" s="187" t="s">
        <v>161</v>
      </c>
      <c r="F20" s="187" t="s">
        <v>198</v>
      </c>
    </row>
    <row r="21" spans="1:6" ht="19.899999999999999" customHeight="1">
      <c r="A21" s="243"/>
      <c r="B21" s="187" t="s">
        <v>71</v>
      </c>
      <c r="C21" s="187" t="s">
        <v>72</v>
      </c>
      <c r="D21" s="187" t="s">
        <v>71</v>
      </c>
      <c r="E21" s="187" t="s">
        <v>72</v>
      </c>
      <c r="F21" s="187" t="s">
        <v>71</v>
      </c>
    </row>
    <row r="22" spans="1:6" ht="19.899999999999999" customHeight="1">
      <c r="A22" s="243"/>
      <c r="B22" s="190" t="str">
        <f>B17</f>
        <v>Compote Pomme Grenade</v>
      </c>
      <c r="C22" s="190" t="s">
        <v>165</v>
      </c>
      <c r="D22" s="190" t="s">
        <v>199</v>
      </c>
      <c r="E22" s="190" t="s">
        <v>165</v>
      </c>
      <c r="F22" s="190" t="s">
        <v>165</v>
      </c>
    </row>
    <row r="23" spans="1:6" ht="16.149999999999999" thickBot="1">
      <c r="B23" s="147"/>
      <c r="C23" s="147"/>
      <c r="D23" s="147"/>
      <c r="E23" s="147"/>
      <c r="F23" s="147"/>
    </row>
    <row r="24" spans="1:6" ht="19.899999999999999" customHeight="1">
      <c r="A24" s="215"/>
      <c r="B24" s="222" t="str">
        <f>B20</f>
        <v>Purée de Courge</v>
      </c>
      <c r="C24" s="220" t="str">
        <f t="shared" ref="C24:F24" si="0">C20</f>
        <v>Purée de Chou Fleur</v>
      </c>
      <c r="D24" s="142" t="str">
        <f t="shared" si="0"/>
        <v>Purée de Carottes</v>
      </c>
      <c r="E24" s="220" t="str">
        <f t="shared" si="0"/>
        <v>Purée de Blancs de Poireaux</v>
      </c>
      <c r="F24" s="137" t="str">
        <f t="shared" si="0"/>
        <v>Purée d'Epinards</v>
      </c>
    </row>
    <row r="25" spans="1:6" ht="43.9" thickBot="1">
      <c r="A25" s="215" t="s">
        <v>200</v>
      </c>
      <c r="B25" s="223" t="str">
        <f>B22</f>
        <v>Compote Pomme Grenade</v>
      </c>
      <c r="C25" s="221" t="str">
        <f t="shared" ref="C25:F25" si="1">C22</f>
        <v xml:space="preserve">Compote Pomme </v>
      </c>
      <c r="D25" s="138" t="str">
        <f t="shared" si="1"/>
        <v xml:space="preserve">Compote  Pomme Banane </v>
      </c>
      <c r="E25" s="221" t="str">
        <f t="shared" si="1"/>
        <v xml:space="preserve">Compote Pomme </v>
      </c>
      <c r="F25" s="139" t="str">
        <f t="shared" si="1"/>
        <v xml:space="preserve">Compote Pomme </v>
      </c>
    </row>
    <row r="26" spans="1:6" ht="19.899999999999999" customHeight="1" thickBot="1">
      <c r="B26" s="246" t="s">
        <v>168</v>
      </c>
      <c r="C26" s="262"/>
      <c r="D26" s="262"/>
      <c r="E26" s="262"/>
      <c r="F26" s="262"/>
    </row>
    <row r="27" spans="1:6" ht="19.899999999999999" customHeight="1">
      <c r="A27" s="245" t="s">
        <v>169</v>
      </c>
      <c r="B27" s="155" t="s">
        <v>11</v>
      </c>
      <c r="C27" s="155" t="s">
        <v>11</v>
      </c>
      <c r="D27" s="156" t="s">
        <v>11</v>
      </c>
      <c r="E27" s="155" t="s">
        <v>11</v>
      </c>
      <c r="F27" s="157" t="s">
        <v>11</v>
      </c>
    </row>
    <row r="28" spans="1:6" ht="19.899999999999999" customHeight="1">
      <c r="A28" s="245"/>
      <c r="B28" s="158" t="s">
        <v>109</v>
      </c>
      <c r="C28" s="158" t="s">
        <v>13</v>
      </c>
      <c r="D28" s="159" t="s">
        <v>82</v>
      </c>
      <c r="E28" s="158" t="s">
        <v>201</v>
      </c>
      <c r="F28" s="160" t="s">
        <v>13</v>
      </c>
    </row>
    <row r="29" spans="1:6" ht="19.899999999999999" customHeight="1" thickBot="1">
      <c r="A29" s="245"/>
      <c r="B29" s="74" t="s">
        <v>172</v>
      </c>
      <c r="C29" s="85" t="s">
        <v>202</v>
      </c>
      <c r="D29" s="161" t="s">
        <v>203</v>
      </c>
      <c r="E29" s="74" t="s">
        <v>173</v>
      </c>
      <c r="F29" s="13" t="s">
        <v>172</v>
      </c>
    </row>
    <row r="30" spans="1:6" ht="10.15" customHeight="1" thickBot="1">
      <c r="A30" s="52"/>
      <c r="F30" s="10"/>
    </row>
    <row r="31" spans="1:6" ht="19.899999999999999" customHeight="1">
      <c r="A31" s="245" t="s">
        <v>175</v>
      </c>
      <c r="B31" s="155" t="s">
        <v>176</v>
      </c>
      <c r="C31" s="155" t="s">
        <v>176</v>
      </c>
      <c r="D31" s="156" t="s">
        <v>176</v>
      </c>
      <c r="E31" s="155" t="s">
        <v>176</v>
      </c>
      <c r="F31" s="157" t="s">
        <v>176</v>
      </c>
    </row>
    <row r="32" spans="1:6" ht="19.899999999999999" customHeight="1" thickBot="1">
      <c r="A32" s="245"/>
      <c r="B32" s="162" t="s">
        <v>204</v>
      </c>
      <c r="C32" s="162" t="s">
        <v>13</v>
      </c>
      <c r="D32" s="161" t="s">
        <v>82</v>
      </c>
      <c r="E32" s="162" t="s">
        <v>82</v>
      </c>
      <c r="F32" s="163" t="s">
        <v>13</v>
      </c>
    </row>
    <row r="34" spans="2:6">
      <c r="B34" s="52"/>
      <c r="C34" s="52"/>
      <c r="D34" s="52"/>
      <c r="E34" s="52"/>
      <c r="F34" s="52"/>
    </row>
    <row r="35" spans="2:6">
      <c r="B35" s="88" t="s">
        <v>26</v>
      </c>
      <c r="C35" s="54"/>
      <c r="D35" s="235"/>
    </row>
    <row r="36" spans="2:6">
      <c r="B36" s="58" t="s">
        <v>30</v>
      </c>
      <c r="C36" s="56"/>
      <c r="D36" s="235"/>
    </row>
    <row r="37" spans="2:6">
      <c r="B37" s="125" t="s">
        <v>177</v>
      </c>
      <c r="C37" s="52"/>
      <c r="D37" s="52"/>
      <c r="E37" s="52"/>
      <c r="F37" s="52"/>
    </row>
    <row r="38" spans="2:6">
      <c r="B38" s="52" t="s">
        <v>31</v>
      </c>
      <c r="C38" s="52"/>
      <c r="D38" s="52"/>
      <c r="E38" s="52"/>
      <c r="F38" s="52"/>
    </row>
    <row r="39" spans="2:6">
      <c r="B39" s="52" t="s">
        <v>178</v>
      </c>
    </row>
  </sheetData>
  <mergeCells count="12">
    <mergeCell ref="D35:D36"/>
    <mergeCell ref="A15:A17"/>
    <mergeCell ref="A19:A22"/>
    <mergeCell ref="A10:A11"/>
    <mergeCell ref="A1:F1"/>
    <mergeCell ref="A2:F2"/>
    <mergeCell ref="A3:F3"/>
    <mergeCell ref="A4:F4"/>
    <mergeCell ref="A5:F6"/>
    <mergeCell ref="B26:F26"/>
    <mergeCell ref="A27:A29"/>
    <mergeCell ref="A31:A32"/>
  </mergeCells>
  <printOptions horizontalCentered="1" verticalCentered="1"/>
  <pageMargins left="0" right="0" top="0" bottom="0" header="0" footer="0"/>
  <pageSetup paperSize="9" scale="6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Camille MEOULET</cp:lastModifiedBy>
  <cp:revision/>
  <dcterms:created xsi:type="dcterms:W3CDTF">2023-11-16T16:04:09Z</dcterms:created>
  <dcterms:modified xsi:type="dcterms:W3CDTF">2025-04-02T13:27:25Z</dcterms:modified>
  <cp:category/>
  <cp:contentStatus/>
</cp:coreProperties>
</file>