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42AD0B7-4852-4C53-BE07-65DA14EB209E}" xr6:coauthVersionLast="41" xr6:coauthVersionMax="47" xr10:uidLastSave="{00000000-0000-0000-0000-000000000000}"/>
  <bookViews>
    <workbookView xWindow="-108" yWindow="-108" windowWidth="23256" windowHeight="12456" firstSheet="7" activeTab="7" xr2:uid="{2A85B476-632F-42B3-B5E5-61C29EC10077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18-DEJ " sheetId="23" r:id="rId8"/>
    <sheet name="S19-DEJ" sheetId="17" r:id="rId9"/>
    <sheet name="S20-DEJ" sheetId="22" r:id="rId10"/>
    <sheet name="S21-DEJ" sheetId="15" r:id="rId11"/>
    <sheet name="S37 DEJ" sheetId="3" state="hidden" r:id="rId12"/>
    <sheet name="S22-DEJ" sheetId="24" r:id="rId13"/>
    <sheet name="Allergènes" sheetId="21" r:id="rId14"/>
  </sheets>
  <definedNames>
    <definedName name="_xlnm.Print_Titles" localSheetId="13">Allergènes!$1:$2</definedName>
    <definedName name="_xlnm.Print_Area" localSheetId="13">Allergènes!$A$1:$O$135</definedName>
    <definedName name="_xlnm.Print_Area" localSheetId="7">'S18-DEJ '!$A$1:$F$30</definedName>
    <definedName name="_xlnm.Print_Area" localSheetId="8">'S19-DEJ'!$A$1:$F$30</definedName>
    <definedName name="_xlnm.Print_Area" localSheetId="9">'S20-DEJ'!$A$1:$F$30</definedName>
    <definedName name="_xlnm.Print_Area" localSheetId="10">'S21-DEJ'!$A$1:$F$30</definedName>
    <definedName name="_xlnm.Print_Area" localSheetId="12">'S22-DEJ'!$A$1:$F$30</definedName>
    <definedName name="_xlnm.Print_Area" localSheetId="11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3" i="21" l="1"/>
  <c r="A112" i="21"/>
  <c r="A111" i="21"/>
  <c r="A87" i="21"/>
  <c r="A86" i="21"/>
  <c r="A85" i="21"/>
  <c r="A88" i="21"/>
  <c r="A98" i="21" l="1"/>
  <c r="A53" i="21"/>
  <c r="A48" i="21"/>
  <c r="A38" i="21"/>
  <c r="A12" i="21"/>
  <c r="F23" i="24"/>
  <c r="F22" i="24"/>
  <c r="C22" i="24"/>
  <c r="D22" i="24"/>
  <c r="C23" i="24"/>
  <c r="D23" i="24"/>
  <c r="B23" i="24"/>
  <c r="B22" i="24"/>
  <c r="D22" i="15"/>
  <c r="E22" i="15"/>
  <c r="F22" i="15"/>
  <c r="D23" i="15"/>
  <c r="E23" i="15"/>
  <c r="F23" i="15"/>
  <c r="B22" i="15"/>
  <c r="B23" i="15"/>
  <c r="C23" i="15"/>
  <c r="C22" i="15"/>
  <c r="C22" i="22"/>
  <c r="D22" i="22"/>
  <c r="E22" i="22"/>
  <c r="F22" i="22"/>
  <c r="C23" i="22"/>
  <c r="D23" i="22"/>
  <c r="E23" i="22"/>
  <c r="F23" i="22"/>
  <c r="B23" i="22"/>
  <c r="B22" i="22"/>
  <c r="F23" i="17" l="1"/>
  <c r="F22" i="17"/>
  <c r="D22" i="17"/>
  <c r="D23" i="17"/>
  <c r="F23" i="23"/>
  <c r="F22" i="23"/>
  <c r="C22" i="23"/>
  <c r="D22" i="23"/>
  <c r="C23" i="23"/>
  <c r="D23" i="23"/>
  <c r="B23" i="23"/>
  <c r="B22" i="23"/>
  <c r="E23" i="17" l="1"/>
  <c r="C23" i="17"/>
  <c r="B23" i="17"/>
  <c r="E22" i="17"/>
  <c r="C22" i="17"/>
  <c r="B22" i="17"/>
  <c r="A7" i="21"/>
  <c r="A133" i="21" l="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0" i="21" l="1"/>
  <c r="A107" i="21" l="1"/>
  <c r="A106" i="21"/>
  <c r="A105" i="21"/>
  <c r="A104" i="21"/>
  <c r="A103" i="21"/>
  <c r="A102" i="21"/>
  <c r="A101" i="21"/>
  <c r="A100" i="21"/>
  <c r="A99" i="21"/>
  <c r="A97" i="21"/>
  <c r="A96" i="21"/>
  <c r="A95" i="21"/>
  <c r="A94" i="21"/>
  <c r="A93" i="21"/>
  <c r="A92" i="21"/>
  <c r="A91" i="21"/>
  <c r="A90" i="21"/>
  <c r="A89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0" i="21"/>
  <c r="A61" i="21"/>
  <c r="A59" i="21"/>
  <c r="A55" i="21"/>
  <c r="A52" i="21"/>
  <c r="A51" i="21"/>
  <c r="A50" i="21"/>
  <c r="A47" i="21"/>
  <c r="A46" i="21"/>
  <c r="A45" i="21"/>
  <c r="A44" i="21"/>
  <c r="A43" i="21"/>
  <c r="A42" i="21"/>
  <c r="A41" i="21"/>
  <c r="A40" i="21"/>
  <c r="A37" i="21"/>
  <c r="A36" i="21"/>
  <c r="A35" i="21"/>
  <c r="A34" i="21"/>
  <c r="A33" i="21"/>
  <c r="A29" i="21"/>
  <c r="A27" i="21"/>
  <c r="A28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1" i="21"/>
  <c r="A10" i="21"/>
  <c r="A9" i="21"/>
  <c r="A8" i="21"/>
  <c r="A6" i="21"/>
  <c r="A5" i="21"/>
  <c r="A84" i="21"/>
  <c r="A58" i="21"/>
  <c r="A32" i="21"/>
  <c r="A4" i="21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<sst xmlns="http://schemas.openxmlformats.org/spreadsheetml/2006/main" count="809" uniqueCount="287">
  <si>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</si>
  <si>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</si>
  <si>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</si>
  <si>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</si>
  <si>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</si>
  <si>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</si>
  <si>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</si>
  <si>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</si>
  <si>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</si>
  <si>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</si>
  <si>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</si>
  <si>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</si>
  <si>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</si>
  <si>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</si>
  <si>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</si>
  <si>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</si>
  <si>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</si>
  <si>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</si>
  <si>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</si>
  <si>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</si>
  <si>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</si>
  <si>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</si>
  <si>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</si>
  <si>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</si>
  <si>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</si>
  <si>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</si>
  <si>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</si>
  <si>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</si>
  <si>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</si>
  <si>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</si>
  <si>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</si>
  <si>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</si>
  <si>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</si>
  <si>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</si>
  <si>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</si>
  <si>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</si>
  <si>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</si>
  <si>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</si>
  <si>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</si>
  <si>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</si>
  <si>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</si>
  <si>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</si>
  <si>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</si>
  <si>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</si>
  <si>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</si>
  <si>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</si>
  <si>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</si>
  <si>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</si>
  <si>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</si>
  <si>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</si>
  <si>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</si>
  <si>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</si>
  <si>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</si>
  <si>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</si>
  <si>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</si>
  <si>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</si>
  <si>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</si>
  <si>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</si>
  <si>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</si>
  <si>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</si>
  <si>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</si>
  <si>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</si>
  <si>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</si>
  <si>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</si>
  <si>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</si>
  <si>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</si>
  <si>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</si>
  <si>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</si>
  <si>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</si>
  <si>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</si>
  <si>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</si>
  <si>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</si>
  <si>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</si>
  <si>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</si>
  <si>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</si>
  <si>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</si>
  <si>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</si>
  <si>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</si>
  <si>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</si>
  <si>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</si>
  <si>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</si>
  <si>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</si>
  <si>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</si>
  <si>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</si>
  <si>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</si>
  <si>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</si>
  <si>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</si>
  <si>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</si>
  <si>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</si>
  <si>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</si>
  <si>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</si>
  <si>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</si>
  <si>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</si>
  <si>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</si>
  <si>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</si>
  <si>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</si>
  <si>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</si>
  <si>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</si>
  <si>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</si>
  <si>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</si>
  <si>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</si>
  <si>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</si>
  <si>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</si>
  <si>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</si>
  <si>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</si>
  <si>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</si>
  <si>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</si>
  <si>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</si>
  <si>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</si>
  <si>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</si>
  <si>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</si>
  <si>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</si>
  <si>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</si>
  <si>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</si>
  <si>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</si>
  <si>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</si>
  <si>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</si>
  <si>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</si>
  <si>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</si>
  <si>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</si>
  <si>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</si>
  <si>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</si>
  <si>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</si>
  <si>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</si>
  <si>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</si>
  <si>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</si>
  <si>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</si>
  <si>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</si>
  <si>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</si>
  <si>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</si>
  <si>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</si>
  <si>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</si>
  <si>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</si>
  <si>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Du 28 Avril au 02 mai 2025</t>
  </si>
  <si>
    <t>Arrivée des Tomates</t>
  </si>
  <si>
    <r>
      <t xml:space="preserve">Tous les repas (entrées, plats et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laitages, fromages,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l'exception des poissons, bananes, laitages etc.)</t>
    </r>
  </si>
  <si>
    <t>REPAS VEGETARIEN</t>
  </si>
  <si>
    <t>Salade de tomates</t>
  </si>
  <si>
    <t>FERIE</t>
  </si>
  <si>
    <t>Quiche aux légumes</t>
  </si>
  <si>
    <r>
      <t>Epinards au jus de coco, pâtes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sauce tomate et Sauté de bœuf</t>
    </r>
  </si>
  <si>
    <t>Paellaaaaa pour bébé  au poulet (carottes riz petits pois tomates curcuma)</t>
  </si>
  <si>
    <r>
      <t xml:space="preserve">Petite blanquette </t>
    </r>
    <r>
      <rPr>
        <b/>
        <sz val="10"/>
        <color theme="5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 de la mer (chou fleur poireaux semoule</t>
    </r>
    <r>
      <rPr>
        <b/>
        <sz val="10"/>
        <color theme="5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) et </t>
    </r>
    <r>
      <rPr>
        <sz val="10"/>
        <color rgb="FF660033"/>
        <rFont val="Calibri"/>
        <family val="2"/>
      </rPr>
      <t>Poisson du jour</t>
    </r>
    <r>
      <rPr>
        <sz val="10"/>
        <color theme="5"/>
        <rFont val="Calibri"/>
        <family val="2"/>
      </rPr>
      <t>*</t>
    </r>
  </si>
  <si>
    <t>Courgettes aux herbes de Provence, Ecrasé de patates douces à l'orange et Pois chiches au cumin</t>
  </si>
  <si>
    <t>Compote Pomme Fleur d'oranger</t>
  </si>
  <si>
    <t>Compote Pomme rhubarbe Pomelo</t>
  </si>
  <si>
    <t xml:space="preserve">Compote Banane Pomme Fraise </t>
  </si>
  <si>
    <t>Compote Pomme Verveine</t>
  </si>
  <si>
    <t>Courgettes aux herbes de Provence, Ecrasé de patates douces à l'orange et filet de dinde</t>
  </si>
  <si>
    <t>Mixé de bœuf</t>
  </si>
  <si>
    <r>
      <t>Mixé de poisson du jour</t>
    </r>
    <r>
      <rPr>
        <b/>
        <sz val="10"/>
        <color rgb="FFED7D31"/>
        <rFont val="Calibri"/>
        <family val="2"/>
        <scheme val="minor"/>
      </rPr>
      <t>*</t>
    </r>
  </si>
  <si>
    <t>Mixé de dinde</t>
  </si>
  <si>
    <t>Purée d'Epinards</t>
  </si>
  <si>
    <t>Purée de Carottes</t>
  </si>
  <si>
    <t>Purée de Pommes de terre</t>
  </si>
  <si>
    <t>Purée de Petits pois</t>
  </si>
  <si>
    <t>Purée de Patates douces</t>
  </si>
  <si>
    <t>Compote Pomme</t>
  </si>
  <si>
    <t xml:space="preserve">Compote Pomme </t>
  </si>
  <si>
    <t xml:space="preserve">Compote Banane Pomme  </t>
  </si>
  <si>
    <t xml:space="preserve">
Introductions</t>
  </si>
  <si>
    <t>Allergènes principaux : lait et oeuf (en orange et gras)</t>
  </si>
  <si>
    <t>Toutes nos viandes sont d'origine française</t>
  </si>
  <si>
    <t>Du 05 au 09 Mai 2025</t>
  </si>
  <si>
    <t>Découverte des Concombres et du melon</t>
  </si>
  <si>
    <t>Salade de Concombres</t>
  </si>
  <si>
    <t>Velouté d'asperges</t>
  </si>
  <si>
    <r>
      <t xml:space="preserve">Courgettes à l'ail, Boulgour au persil et </t>
    </r>
    <r>
      <rPr>
        <sz val="10"/>
        <color rgb="FF660033"/>
        <rFont val="Calibri"/>
        <family val="2"/>
        <scheme val="minor"/>
      </rPr>
      <t>poisson du jour</t>
    </r>
    <r>
      <rPr>
        <b/>
        <sz val="10"/>
        <color rgb="FF660033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</si>
  <si>
    <r>
      <t xml:space="preserve">Chou-fleur aux herbes de Provence et pâtes 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à la provençale et Sauté de bœuf</t>
    </r>
  </si>
  <si>
    <t>Carottes sauce tomate, riz aux petits pois et filet de poulet au cucuma</t>
  </si>
  <si>
    <t>Carottes et Chou rave à l'huile d'olive et thym, pdt au curcuma et Dinde</t>
  </si>
  <si>
    <r>
      <t xml:space="preserve">Fricassé de brocolis,  Gratin  de patates douces </t>
    </r>
    <r>
      <rPr>
        <b/>
        <sz val="10"/>
        <color rgb="FFED7D31"/>
        <rFont val="Calibri"/>
        <family val="2"/>
        <scheme val="minor"/>
      </rPr>
      <t xml:space="preserve">(lait) </t>
    </r>
    <r>
      <rPr>
        <b/>
        <sz val="10"/>
        <color rgb="FF00B050"/>
        <rFont val="Calibri"/>
        <family val="2"/>
        <scheme val="minor"/>
      </rPr>
      <t xml:space="preserve">et </t>
    </r>
    <r>
      <rPr>
        <sz val="10"/>
        <color rgb="FF990033"/>
        <rFont val="Calibri"/>
        <family val="2"/>
        <scheme val="minor"/>
      </rPr>
      <t>poisson du jour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 à la verveine</t>
    </r>
  </si>
  <si>
    <t>Compote Banane Pomme Hibiscus</t>
  </si>
  <si>
    <t>Compote Pomme Fraise Verveine</t>
  </si>
  <si>
    <t>Compote de Pomme Passiflore</t>
  </si>
  <si>
    <t>Compote Pomme Raisins secs</t>
  </si>
  <si>
    <t xml:space="preserve">Compote Pomme Melon </t>
  </si>
  <si>
    <t>Compote Pomme Guimauve</t>
  </si>
  <si>
    <r>
      <t>Mixé de Poisson du jour</t>
    </r>
    <r>
      <rPr>
        <b/>
        <sz val="10"/>
        <color rgb="FF660033"/>
        <rFont val="Calibri"/>
        <family val="2"/>
        <scheme val="minor"/>
      </rPr>
      <t>*</t>
    </r>
  </si>
  <si>
    <t>Mixé de Bœuf</t>
  </si>
  <si>
    <t>Mixé de Dinde</t>
  </si>
  <si>
    <t>Purée de Chou Fleur</t>
  </si>
  <si>
    <t>Puée de Patates douces</t>
  </si>
  <si>
    <t>Purée de pomme de terre</t>
  </si>
  <si>
    <t xml:space="preserve">Compote Banane Pomme </t>
  </si>
  <si>
    <t xml:space="preserve">Compote Pomme Fraise </t>
  </si>
  <si>
    <t xml:space="preserve">Compote de Pomme </t>
  </si>
  <si>
    <t xml:space="preserve">Compote Pomme  </t>
  </si>
  <si>
    <t xml:space="preserve">
Introductions</t>
  </si>
  <si>
    <t>Du 12 au 16 Mai 2025</t>
  </si>
  <si>
    <t>Découverte des Poivrons</t>
  </si>
  <si>
    <r>
      <t>Salade de pâtes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au pesto </t>
    </r>
  </si>
  <si>
    <r>
      <t>Soupe de tomates façon chorba (vermicelles</t>
    </r>
    <r>
      <rPr>
        <b/>
        <sz val="10"/>
        <color theme="5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>)</t>
    </r>
  </si>
  <si>
    <r>
      <t>Gaspacho (concombre, poivrons tomates, olives, pain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>)</t>
    </r>
  </si>
  <si>
    <r>
      <rPr>
        <b/>
        <sz val="10"/>
        <color rgb="FF00B050"/>
        <rFont val="Calibri"/>
      </rPr>
      <t xml:space="preserve">Poulet basquaise revisité </t>
    </r>
    <r>
      <rPr>
        <sz val="10"/>
        <color rgb="FF00B050"/>
        <rFont val="Calibri"/>
      </rPr>
      <t>(carottes, tomates, poivrons)</t>
    </r>
    <r>
      <rPr>
        <b/>
        <sz val="10"/>
        <color rgb="FF00B050"/>
        <rFont val="Calibri"/>
      </rPr>
      <t xml:space="preserve"> et Boulgour </t>
    </r>
    <r>
      <rPr>
        <b/>
        <sz val="10"/>
        <color rgb="FFFF0000"/>
        <rFont val="Calibri"/>
      </rPr>
      <t>*</t>
    </r>
  </si>
  <si>
    <t>Epinard aux 4 épices quinoa tricolore et haricots blancs</t>
  </si>
  <si>
    <r>
      <t>Bouillabaisse revisitée pour bébé (courgettes, chou fleur, fenouil, céleri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) pommes de terre, </t>
    </r>
    <r>
      <rPr>
        <sz val="10"/>
        <color rgb="FF660033"/>
        <rFont val="Calibri"/>
        <family val="2"/>
        <scheme val="minor"/>
      </rPr>
      <t>Poisson du jour</t>
    </r>
    <r>
      <rPr>
        <b/>
        <sz val="10"/>
        <color rgb="FFED7D31"/>
        <rFont val="Calibri"/>
        <family val="2"/>
        <scheme val="minor"/>
      </rPr>
      <t>*</t>
    </r>
    <r>
      <rPr>
        <sz val="10"/>
        <color rgb="FF660033"/>
        <rFont val="Calibri"/>
        <family val="2"/>
        <scheme val="minor"/>
      </rPr>
      <t xml:space="preserve"> </t>
    </r>
    <r>
      <rPr>
        <b/>
        <sz val="10"/>
        <color rgb="FF00B050"/>
        <rFont val="Calibri"/>
        <family val="2"/>
        <scheme val="minor"/>
      </rPr>
      <t>au curcuma</t>
    </r>
  </si>
  <si>
    <r>
      <rPr>
        <b/>
        <sz val="10"/>
        <color rgb="FF00B050"/>
        <rFont val="Calibri"/>
        <scheme val="minor"/>
      </rPr>
      <t>Courges aux herbes de Provence semoule</t>
    </r>
    <r>
      <rPr>
        <b/>
        <sz val="10"/>
        <color rgb="FFED7D31"/>
        <rFont val="Calibri"/>
        <scheme val="minor"/>
      </rPr>
      <t>*</t>
    </r>
    <r>
      <rPr>
        <b/>
        <sz val="10"/>
        <color rgb="FF00B050"/>
        <rFont val="Calibri"/>
        <scheme val="minor"/>
      </rPr>
      <t xml:space="preserve"> et dinde</t>
    </r>
  </si>
  <si>
    <r>
      <t xml:space="preserve">Courgettes à la sarriette Riz aux petits légumes et </t>
    </r>
    <r>
      <rPr>
        <sz val="10"/>
        <color rgb="FF660033"/>
        <rFont val="Calibri"/>
        <family val="2"/>
        <scheme val="minor"/>
      </rPr>
      <t>Poisson du jour</t>
    </r>
    <r>
      <rPr>
        <b/>
        <sz val="10"/>
        <color rgb="FFED7D31"/>
        <rFont val="Calibri"/>
        <family val="2"/>
        <scheme val="minor"/>
      </rPr>
      <t>*</t>
    </r>
  </si>
  <si>
    <t>Compote Pomme Rhubarbe Vanille</t>
  </si>
  <si>
    <t>Compote Banane Pomme Badiane</t>
  </si>
  <si>
    <t>Compote Pomme Poire Lavande</t>
  </si>
  <si>
    <t>Compote Pomme Fraise Basilic</t>
  </si>
  <si>
    <t>Compote Pomme Citron Camomille</t>
  </si>
  <si>
    <r>
      <rPr>
        <b/>
        <sz val="10"/>
        <color rgb="FF00B050"/>
        <rFont val="Calibri"/>
      </rPr>
      <t xml:space="preserve">Poulet basquaise revisité (carottes, tomates, poivrons) et Boulgour </t>
    </r>
    <r>
      <rPr>
        <b/>
        <sz val="10"/>
        <color rgb="FFFF0000"/>
        <rFont val="Calibri"/>
      </rPr>
      <t>*</t>
    </r>
  </si>
  <si>
    <t>Epinard aux 4 épices quinoa tricolore et veau</t>
  </si>
  <si>
    <r>
      <t>Courges aux herbes de Provence semoule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et dinde</t>
    </r>
  </si>
  <si>
    <t xml:space="preserve">Mixé de Veau </t>
  </si>
  <si>
    <r>
      <t xml:space="preserve">Mixé de Poisson du jour </t>
    </r>
    <r>
      <rPr>
        <b/>
        <sz val="10"/>
        <color theme="5"/>
        <rFont val="Calibri"/>
        <family val="2"/>
        <scheme val="minor"/>
      </rPr>
      <t>*</t>
    </r>
  </si>
  <si>
    <t xml:space="preserve">Mixé de Dinde </t>
  </si>
  <si>
    <t>Purée de Fenouil</t>
  </si>
  <si>
    <t>Purée de Petits Pois</t>
  </si>
  <si>
    <t xml:space="preserve">Compote Pomme Poire </t>
  </si>
  <si>
    <t xml:space="preserve">Compote Pomme Citron </t>
  </si>
  <si>
    <t>Du 19 au 23 Mai 2025</t>
  </si>
  <si>
    <t>Découverte des Haricots verts</t>
  </si>
  <si>
    <r>
      <t xml:space="preserve">Gaspachoooo </t>
    </r>
    <r>
      <rPr>
        <b/>
        <sz val="10"/>
        <color rgb="FFED7D31"/>
        <rFont val="Calibri"/>
        <family val="2"/>
      </rPr>
      <t>*</t>
    </r>
  </si>
  <si>
    <r>
      <t xml:space="preserve">Taboulé </t>
    </r>
    <r>
      <rPr>
        <b/>
        <sz val="10"/>
        <color theme="5"/>
        <rFont val="Calibri"/>
        <family val="2"/>
      </rPr>
      <t>*</t>
    </r>
  </si>
  <si>
    <r>
      <t xml:space="preserve">Cake </t>
    </r>
    <r>
      <rPr>
        <b/>
        <sz val="10"/>
        <color rgb="FFED7D31"/>
        <rFont val="Calibri"/>
        <family val="2"/>
        <scheme val="minor"/>
      </rPr>
      <t xml:space="preserve">(lait, oeuf,*) </t>
    </r>
    <r>
      <rPr>
        <b/>
        <sz val="10"/>
        <color rgb="FF00B050"/>
        <rFont val="Calibri"/>
        <family val="2"/>
        <scheme val="minor"/>
      </rPr>
      <t>Epinards chèvre</t>
    </r>
  </si>
  <si>
    <t xml:space="preserve">Purée de courges à l'huile d'olive, riz au paprika et lentilles vertes à la tomate </t>
  </si>
  <si>
    <r>
      <t>Courgettes aux curry, boulgour* à l'estagon et</t>
    </r>
    <r>
      <rPr>
        <sz val="10"/>
        <color rgb="FF660033"/>
        <rFont val="Calibri"/>
        <family val="2"/>
      </rPr>
      <t xml:space="preserve"> Poisson du jour</t>
    </r>
    <r>
      <rPr>
        <b/>
        <sz val="10"/>
        <color rgb="FFED7D31"/>
        <rFont val="Calibri"/>
        <family val="2"/>
      </rPr>
      <t>*</t>
    </r>
  </si>
  <si>
    <r>
      <t>Osso bucco revisité pour bébé (carottes tomates pâtes</t>
    </r>
    <r>
      <rPr>
        <b/>
        <sz val="10"/>
        <color theme="5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) veau </t>
    </r>
  </si>
  <si>
    <r>
      <t xml:space="preserve">Concombres façon tzatziki </t>
    </r>
    <r>
      <rPr>
        <b/>
        <sz val="10"/>
        <color theme="5"/>
        <rFont val="Calibri"/>
        <family val="2"/>
      </rPr>
      <t>(lait)</t>
    </r>
    <r>
      <rPr>
        <b/>
        <sz val="10"/>
        <color rgb="FF00B050"/>
        <rFont val="Calibri"/>
        <family val="2"/>
      </rPr>
      <t>, Blé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à la ciboulette et citron et dinde</t>
    </r>
  </si>
  <si>
    <r>
      <t xml:space="preserve">Mon premier Aioliiiiii </t>
    </r>
    <r>
      <rPr>
        <b/>
        <sz val="10"/>
        <color theme="5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 (haricots verts, choufleur pommes de terre, </t>
    </r>
    <r>
      <rPr>
        <sz val="10"/>
        <color rgb="FF660033"/>
        <rFont val="Calibri"/>
        <family val="2"/>
      </rPr>
      <t>Poisson du jour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>)</t>
    </r>
  </si>
  <si>
    <t>Compote Pomme Kiwi Abricots secs</t>
  </si>
  <si>
    <t>Compote Pomme Violette</t>
  </si>
  <si>
    <t>Compote Pomme Banane Rooibos</t>
  </si>
  <si>
    <t xml:space="preserve">Compote Poire Pomme Citron vert </t>
  </si>
  <si>
    <t>Compote Pomme Mélisse</t>
  </si>
  <si>
    <t xml:space="preserve">Purée de courges à l'huile d'olive, riz au paprika et Poulet </t>
  </si>
  <si>
    <r>
      <t>Mixé de Poisson du jour</t>
    </r>
    <r>
      <rPr>
        <sz val="10"/>
        <color theme="5"/>
        <rFont val="Calibri"/>
        <family val="2"/>
      </rPr>
      <t>*</t>
    </r>
  </si>
  <si>
    <t xml:space="preserve">Purée de Courges </t>
  </si>
  <si>
    <t>Purée de Betteraves</t>
  </si>
  <si>
    <t xml:space="preserve">Compote Pomme Banane </t>
  </si>
  <si>
    <t xml:space="preserve">Compote Poire Pomme 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</si>
  <si>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</si>
  <si>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</si>
  <si>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</si>
  <si>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</si>
  <si>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</si>
  <si>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</si>
  <si>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</si>
  <si>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</si>
  <si>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</si>
  <si>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</si>
  <si>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</si>
  <si>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</si>
  <si>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</si>
  <si>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</si>
  <si>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</si>
  <si>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</si>
  <si>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 xml:space="preserve">Compote Banane Pomme Citron </t>
  </si>
  <si>
    <t>Purée de Potimarron</t>
  </si>
  <si>
    <t>Du 26 au 30 Mai 2025</t>
  </si>
  <si>
    <t xml:space="preserve">Découverte des Abricots </t>
  </si>
  <si>
    <r>
      <t>Salade de blé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 xml:space="preserve">Tomates,  chèvre frais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et menthe</t>
    </r>
  </si>
  <si>
    <r>
      <t xml:space="preserve">Soupe de concombre froide à l'aneth et yaourt </t>
    </r>
    <r>
      <rPr>
        <b/>
        <sz val="10"/>
        <color rgb="FFED7D31"/>
        <rFont val="Calibri"/>
        <family val="2"/>
        <scheme val="minor"/>
      </rPr>
      <t>(lait)</t>
    </r>
  </si>
  <si>
    <r>
      <t xml:space="preserve">Epinards à la tomate, riz aux poivrons et </t>
    </r>
    <r>
      <rPr>
        <sz val="10"/>
        <color rgb="FF660033"/>
        <rFont val="Calibri"/>
        <family val="2"/>
        <scheme val="minor"/>
      </rPr>
      <t>Poisson du jour</t>
    </r>
    <r>
      <rPr>
        <b/>
        <sz val="10"/>
        <color rgb="FFED7D31"/>
        <rFont val="Calibri"/>
        <family val="2"/>
        <scheme val="minor"/>
      </rPr>
      <t>*</t>
    </r>
  </si>
  <si>
    <t xml:space="preserve">Carotte petits pois Pommes de terre et lentilles corail sauce thaï </t>
  </si>
  <si>
    <t>Haricots verts en persillade, Polenta au bouillon de légumes et filet de Poulet</t>
  </si>
  <si>
    <t>Compote Pomme Abricots</t>
  </si>
  <si>
    <t>Compote Pomme Fraise Coriandre</t>
  </si>
  <si>
    <t>Compote Pomme  Jus de coco</t>
  </si>
  <si>
    <t>Compote Pomme Romarin</t>
  </si>
  <si>
    <t>Carotte petits pois Pommes de terre et Filet de Dinde</t>
  </si>
  <si>
    <t>Compote Pomme Jus de coco</t>
  </si>
  <si>
    <r>
      <t>Mixé de Poisson du jour</t>
    </r>
    <r>
      <rPr>
        <b/>
        <sz val="10"/>
        <color theme="5"/>
        <rFont val="Calibri"/>
        <family val="2"/>
      </rPr>
      <t>*</t>
    </r>
  </si>
  <si>
    <t>Mixé de Boeuf</t>
  </si>
  <si>
    <t>Purée d'épinards</t>
  </si>
  <si>
    <t>Purée de petits pois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</si>
  <si>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</si>
  <si>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</si>
  <si>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</si>
  <si>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</si>
  <si>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</si>
  <si>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</si>
  <si>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</si>
  <si>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</si>
  <si>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</si>
  <si>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</si>
  <si>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</si>
  <si>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</si>
  <si>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</si>
  <si>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</si>
  <si>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</si>
  <si>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</si>
  <si>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r>
      <t>Courgettes au thym , pastasotto</t>
    </r>
    <r>
      <rPr>
        <b/>
        <sz val="10"/>
        <color rgb="FFED7D31"/>
        <rFont val="Calibri"/>
      </rPr>
      <t>*</t>
    </r>
    <r>
      <rPr>
        <b/>
        <sz val="10"/>
        <color rgb="FF00B050"/>
        <rFont val="Calibri"/>
      </rPr>
      <t xml:space="preserve"> à la crème </t>
    </r>
    <r>
      <rPr>
        <b/>
        <sz val="10"/>
        <color rgb="FFED7D31"/>
        <rFont val="Calibri"/>
      </rPr>
      <t xml:space="preserve"> (lait)</t>
    </r>
    <r>
      <rPr>
        <b/>
        <sz val="10"/>
        <color rgb="FF00B050"/>
        <rFont val="Calibri"/>
      </rPr>
      <t xml:space="preserve"> et Boeuf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</si>
</sst>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b/>
      <sz val="9"/>
      <color theme="5"/>
      <name val="Calibri"/>
      <family val="2"/>
    </font>
    <font>
      <sz val="10"/>
      <color rgb="FF000000"/>
      <name val="Calibri"/>
      <family val="2"/>
      <scheme val="minor"/>
    </font>
    <font>
      <sz val="10"/>
      <color rgb="FF660033"/>
      <name val="Calibri"/>
      <family val="2"/>
      <scheme val="minor"/>
    </font>
    <font>
      <b/>
      <sz val="10"/>
      <color rgb="FFED7D31"/>
      <name val="Calibri"/>
      <family val="2"/>
    </font>
    <font>
      <b/>
      <sz val="22"/>
      <color rgb="FF00B05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b/>
      <sz val="10"/>
      <color theme="5"/>
      <name val="Calibri"/>
      <family val="2"/>
    </font>
    <font>
      <b/>
      <sz val="10"/>
      <color rgb="FFED7D31"/>
      <name val="Calibri"/>
      <family val="2"/>
      <scheme val="minor"/>
    </font>
    <font>
      <sz val="10"/>
      <color rgb="FF990033"/>
      <name val="Calibri"/>
      <family val="2"/>
      <scheme val="minor"/>
    </font>
    <font>
      <sz val="10"/>
      <color theme="5"/>
      <name val="Calibri"/>
      <family val="2"/>
    </font>
    <font>
      <b/>
      <sz val="12"/>
      <color theme="0"/>
      <name val="Kristen ITC"/>
      <family val="4"/>
    </font>
    <font>
      <b/>
      <sz val="10"/>
      <color theme="5"/>
      <name val="Calibri"/>
      <family val="2"/>
      <scheme val="minor"/>
    </font>
    <font>
      <b/>
      <sz val="10"/>
      <color rgb="FF00B050"/>
      <name val="Calibri"/>
    </font>
    <font>
      <sz val="10"/>
      <color rgb="FF00B050"/>
      <name val="Calibri"/>
    </font>
    <font>
      <b/>
      <sz val="10"/>
      <color rgb="FF00B050"/>
      <name val="Calibri"/>
      <scheme val="minor"/>
    </font>
    <font>
      <b/>
      <sz val="10"/>
      <color rgb="FFED7D31"/>
      <name val="Calibri"/>
      <scheme val="minor"/>
    </font>
    <font>
      <b/>
      <sz val="10"/>
      <color rgb="FFFF0000"/>
      <name val="Calibri"/>
    </font>
    <font>
      <b/>
      <sz val="10"/>
      <color rgb="FFED7D3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50"/>
        <bgColor indexed="64"/>
      </patternFill>
    </fill>
  </fills>
  <borders count="6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CC"/>
      </left>
      <right style="medium">
        <color rgb="FFFF66CC"/>
      </right>
      <top/>
      <bottom/>
      <diagonal/>
    </border>
    <border>
      <left style="medium">
        <color rgb="FFFF669A"/>
      </left>
      <right/>
      <top style="medium">
        <color rgb="FFFF669A"/>
      </top>
      <bottom/>
      <diagonal/>
    </border>
    <border>
      <left style="medium">
        <color rgb="FFFF66CC"/>
      </left>
      <right/>
      <top style="medium">
        <color rgb="FFFF66CC"/>
      </top>
      <bottom/>
      <diagonal/>
    </border>
    <border>
      <left style="medium">
        <color rgb="FFFF66CC"/>
      </left>
      <right/>
      <top/>
      <bottom/>
      <diagonal/>
    </border>
    <border>
      <left style="medium">
        <color rgb="FFFF669A"/>
      </left>
      <right style="medium">
        <color rgb="FFFF669A"/>
      </right>
      <top style="medium">
        <color rgb="FFFF669A"/>
      </top>
      <bottom/>
      <diagonal/>
    </border>
    <border>
      <left style="medium">
        <color rgb="FFFF669A"/>
      </left>
      <right style="medium">
        <color rgb="FFFF669A"/>
      </right>
      <top/>
      <bottom/>
      <diagonal/>
    </border>
    <border>
      <left style="medium">
        <color rgb="FFFF669A"/>
      </left>
      <right style="medium">
        <color rgb="FFFF669A"/>
      </right>
      <top/>
      <bottom style="medium">
        <color rgb="FFFF669A"/>
      </bottom>
      <diagonal/>
    </border>
    <border>
      <left/>
      <right style="medium">
        <color rgb="FFFF669A"/>
      </right>
      <top style="medium">
        <color rgb="FFFF669A"/>
      </top>
      <bottom/>
      <diagonal/>
    </border>
    <border>
      <left style="medium">
        <color rgb="FFFF669A"/>
      </left>
      <right/>
      <top/>
      <bottom style="medium">
        <color rgb="FFFF669A"/>
      </bottom>
      <diagonal/>
    </border>
    <border>
      <left/>
      <right style="medium">
        <color rgb="FFFF669A"/>
      </right>
      <top/>
      <bottom style="medium">
        <color rgb="FFFF669A"/>
      </bottom>
      <diagonal/>
    </border>
    <border>
      <left style="medium">
        <color rgb="FFFF669A"/>
      </left>
      <right style="medium">
        <color rgb="FFFF6699"/>
      </right>
      <top/>
      <bottom style="medium">
        <color rgb="FFFF669A"/>
      </bottom>
      <diagonal/>
    </border>
    <border>
      <left style="medium">
        <color rgb="FFFF6699"/>
      </left>
      <right style="medium">
        <color rgb="FFFF6699"/>
      </right>
      <top/>
      <bottom style="medium">
        <color rgb="FFFF669A"/>
      </bottom>
      <diagonal/>
    </border>
    <border>
      <left style="medium">
        <color rgb="FFFF6699"/>
      </left>
      <right style="medium">
        <color rgb="FFFF669A"/>
      </right>
      <top/>
      <bottom style="medium">
        <color rgb="FFFF669A"/>
      </bottom>
      <diagonal/>
    </border>
    <border>
      <left style="medium">
        <color rgb="FFFF669A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A"/>
      </left>
      <right style="medium">
        <color rgb="FFFF6699"/>
      </right>
      <top/>
      <bottom/>
      <diagonal/>
    </border>
    <border>
      <left style="medium">
        <color rgb="FFFF669A"/>
      </left>
      <right style="medium">
        <color rgb="FFFF6699"/>
      </right>
      <top/>
      <bottom style="medium">
        <color rgb="FFFF6699"/>
      </bottom>
      <diagonal/>
    </border>
    <border>
      <left style="medium">
        <color rgb="FFFF66CC"/>
      </left>
      <right/>
      <top/>
      <bottom style="medium">
        <color rgb="FFFF66CC"/>
      </bottom>
      <diagonal/>
    </border>
    <border>
      <left style="medium">
        <color rgb="FFFF669A"/>
      </left>
      <right style="medium">
        <color rgb="FFFF669A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A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A"/>
      </right>
      <top style="medium">
        <color rgb="FFFF6699"/>
      </top>
      <bottom/>
      <diagonal/>
    </border>
    <border>
      <left style="medium">
        <color rgb="FFFF669A"/>
      </left>
      <right style="medium">
        <color rgb="FFFF669A"/>
      </right>
      <top/>
      <bottom style="medium">
        <color rgb="FFFF6699"/>
      </bottom>
      <diagonal/>
    </border>
    <border>
      <left/>
      <right style="medium">
        <color rgb="FFFF669A"/>
      </right>
      <top/>
      <bottom/>
      <diagonal/>
    </border>
    <border>
      <left/>
      <right style="medium">
        <color rgb="FFFF6699"/>
      </right>
      <top/>
      <bottom style="medium">
        <color rgb="FFFF669A"/>
      </bottom>
      <diagonal/>
    </border>
    <border>
      <left style="medium">
        <color rgb="FFFF6699"/>
      </left>
      <right style="thin">
        <color rgb="FFFF6699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0" fillId="0" borderId="0" xfId="0" applyAlignment="1">
      <alignment horizontal="center"/>
    </xf>
    <xf numFmtId="0" fontId="2" fillId="2" borderId="13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 readingOrder="1"/>
    </xf>
    <xf numFmtId="0" fontId="34" fillId="0" borderId="23" xfId="0" applyFont="1" applyBorder="1" applyAlignment="1">
      <alignment horizontal="center" vertical="center" wrapText="1" readingOrder="1"/>
    </xf>
    <xf numFmtId="0" fontId="34" fillId="0" borderId="26" xfId="0" applyFont="1" applyBorder="1" applyAlignment="1">
      <alignment horizontal="center" vertical="center" wrapText="1" readingOrder="1"/>
    </xf>
    <xf numFmtId="0" fontId="33" fillId="0" borderId="32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4" fillId="0" borderId="36" xfId="0" applyFont="1" applyBorder="1" applyAlignment="1">
      <alignment horizontal="center" vertical="center" wrapText="1" readingOrder="1"/>
    </xf>
    <xf numFmtId="0" fontId="34" fillId="0" borderId="29" xfId="0" applyFont="1" applyBorder="1" applyAlignment="1">
      <alignment horizontal="center" vertical="center" wrapText="1" readingOrder="1"/>
    </xf>
    <xf numFmtId="0" fontId="35" fillId="0" borderId="2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 readingOrder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indent="5" readingOrder="1"/>
    </xf>
    <xf numFmtId="0" fontId="34" fillId="0" borderId="37" xfId="0" applyFont="1" applyBorder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33" fillId="0" borderId="3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 readingOrder="1"/>
    </xf>
    <xf numFmtId="0" fontId="37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 wrapText="1" readingOrder="1"/>
    </xf>
    <xf numFmtId="0" fontId="5" fillId="0" borderId="0" xfId="0" applyFont="1" applyFill="1" applyAlignment="1">
      <alignment horizontal="center" vertical="center" wrapText="1" readingOrder="1"/>
    </xf>
    <xf numFmtId="0" fontId="30" fillId="0" borderId="0" xfId="0" applyFont="1" applyFill="1"/>
    <xf numFmtId="0" fontId="29" fillId="0" borderId="2" xfId="0" applyFont="1" applyFill="1" applyBorder="1" applyAlignment="1">
      <alignment horizontal="center" vertical="center" wrapText="1" readingOrder="1"/>
    </xf>
    <xf numFmtId="0" fontId="29" fillId="0" borderId="7" xfId="0" applyFont="1" applyFill="1" applyBorder="1" applyAlignment="1">
      <alignment horizontal="center" vertical="center" wrapText="1" readingOrder="1"/>
    </xf>
    <xf numFmtId="0" fontId="37" fillId="0" borderId="32" xfId="0" applyFont="1" applyFill="1" applyBorder="1"/>
    <xf numFmtId="0" fontId="37" fillId="0" borderId="0" xfId="0" applyFont="1" applyFill="1"/>
    <xf numFmtId="0" fontId="37" fillId="0" borderId="8" xfId="0" applyFont="1" applyFill="1" applyBorder="1"/>
    <xf numFmtId="0" fontId="41" fillId="0" borderId="11" xfId="0" applyFont="1" applyBorder="1" applyAlignment="1">
      <alignment vertical="center" wrapText="1" readingOrder="1"/>
    </xf>
    <xf numFmtId="0" fontId="46" fillId="4" borderId="11" xfId="0" applyFont="1" applyFill="1" applyBorder="1" applyAlignment="1">
      <alignment horizontal="center" vertical="center" wrapText="1" readingOrder="1"/>
    </xf>
    <xf numFmtId="0" fontId="29" fillId="0" borderId="42" xfId="0" applyFont="1" applyBorder="1" applyAlignment="1">
      <alignment horizontal="center" vertical="center" wrapText="1" readingOrder="1"/>
    </xf>
    <xf numFmtId="0" fontId="29" fillId="0" borderId="43" xfId="0" applyFont="1" applyBorder="1" applyAlignment="1">
      <alignment horizontal="center" vertical="center" wrapText="1" readingOrder="1"/>
    </xf>
    <xf numFmtId="0" fontId="29" fillId="0" borderId="44" xfId="0" applyFont="1" applyBorder="1" applyAlignment="1">
      <alignment horizontal="center" vertical="center" wrapText="1" readingOrder="1"/>
    </xf>
    <xf numFmtId="0" fontId="41" fillId="0" borderId="38" xfId="0" applyFont="1" applyFill="1" applyBorder="1" applyAlignment="1">
      <alignment vertical="center" wrapText="1" readingOrder="1"/>
    </xf>
    <xf numFmtId="0" fontId="29" fillId="0" borderId="39" xfId="0" applyFont="1" applyBorder="1" applyAlignment="1">
      <alignment horizontal="center" vertical="center" wrapText="1" readingOrder="1"/>
    </xf>
    <xf numFmtId="0" fontId="29" fillId="0" borderId="2" xfId="0" applyFont="1" applyBorder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45" xfId="0" applyFont="1" applyBorder="1" applyAlignment="1">
      <alignment horizontal="center" vertical="center" wrapText="1" readingOrder="1"/>
    </xf>
    <xf numFmtId="0" fontId="29" fillId="0" borderId="46" xfId="0" applyFont="1" applyBorder="1" applyAlignment="1">
      <alignment horizontal="center" vertical="center" wrapText="1" readingOrder="1"/>
    </xf>
    <xf numFmtId="0" fontId="5" fillId="0" borderId="47" xfId="0" applyFont="1" applyBorder="1" applyAlignment="1">
      <alignment horizontal="center" vertical="center" wrapText="1" readingOrder="1"/>
    </xf>
    <xf numFmtId="0" fontId="38" fillId="0" borderId="42" xfId="0" applyFont="1" applyBorder="1" applyAlignment="1">
      <alignment horizontal="center" vertical="center" wrapText="1" readingOrder="1"/>
    </xf>
    <xf numFmtId="0" fontId="5" fillId="0" borderId="43" xfId="0" applyFont="1" applyBorder="1" applyAlignment="1">
      <alignment horizontal="center" vertical="center" wrapText="1" readingOrder="1"/>
    </xf>
    <xf numFmtId="0" fontId="29" fillId="0" borderId="8" xfId="0" applyFont="1" applyBorder="1" applyAlignment="1">
      <alignment horizontal="center" vertical="center" wrapText="1" readingOrder="1"/>
    </xf>
    <xf numFmtId="0" fontId="5" fillId="0" borderId="44" xfId="0" applyFont="1" applyBorder="1" applyAlignment="1">
      <alignment horizontal="center" vertical="center" wrapText="1" readingOrder="1"/>
    </xf>
    <xf numFmtId="0" fontId="29" fillId="0" borderId="7" xfId="0" applyFont="1" applyBorder="1" applyAlignment="1">
      <alignment horizontal="center" vertical="center" wrapText="1" readingOrder="1"/>
    </xf>
    <xf numFmtId="0" fontId="29" fillId="0" borderId="6" xfId="0" applyFont="1" applyBorder="1" applyAlignment="1">
      <alignment horizontal="center" vertical="center" wrapText="1" readingOrder="1"/>
    </xf>
    <xf numFmtId="0" fontId="29" fillId="0" borderId="4" xfId="0" applyFont="1" applyBorder="1" applyAlignment="1">
      <alignment horizontal="center" vertical="center" wrapText="1" readingOrder="1"/>
    </xf>
    <xf numFmtId="0" fontId="29" fillId="0" borderId="9" xfId="0" applyFont="1" applyBorder="1" applyAlignment="1">
      <alignment horizontal="center" vertical="center" wrapText="1" readingOrder="1"/>
    </xf>
    <xf numFmtId="0" fontId="40" fillId="0" borderId="41" xfId="0" applyFont="1" applyFill="1" applyBorder="1" applyAlignment="1">
      <alignment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28" fillId="0" borderId="11" xfId="0" applyFont="1" applyBorder="1" applyAlignment="1">
      <alignment vertical="center" wrapText="1" readingOrder="1"/>
    </xf>
    <xf numFmtId="0" fontId="5" fillId="0" borderId="48" xfId="0" applyFont="1" applyBorder="1" applyAlignment="1">
      <alignment horizontal="center" vertical="center" wrapText="1" readingOrder="1"/>
    </xf>
    <xf numFmtId="0" fontId="5" fillId="0" borderId="49" xfId="0" applyFont="1" applyBorder="1" applyAlignment="1">
      <alignment horizontal="center" vertical="center" wrapText="1" readingOrder="1"/>
    </xf>
    <xf numFmtId="0" fontId="5" fillId="0" borderId="50" xfId="0" applyFont="1" applyBorder="1" applyAlignment="1">
      <alignment horizontal="center" vertical="center" wrapText="1" readingOrder="1"/>
    </xf>
    <xf numFmtId="0" fontId="41" fillId="0" borderId="5" xfId="0" applyFont="1" applyBorder="1" applyAlignment="1">
      <alignment vertical="center" wrapText="1" readingOrder="1"/>
    </xf>
    <xf numFmtId="0" fontId="37" fillId="0" borderId="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 wrapText="1" readingOrder="1"/>
    </xf>
    <xf numFmtId="0" fontId="29" fillId="0" borderId="52" xfId="0" applyFont="1" applyBorder="1" applyAlignment="1">
      <alignment horizontal="center" vertical="center" wrapText="1" readingOrder="1"/>
    </xf>
    <xf numFmtId="0" fontId="29" fillId="0" borderId="53" xfId="0" applyFont="1" applyBorder="1" applyAlignment="1">
      <alignment horizontal="center" vertical="center" wrapText="1" readingOrder="1"/>
    </xf>
    <xf numFmtId="0" fontId="37" fillId="0" borderId="11" xfId="0" applyFont="1" applyBorder="1" applyAlignment="1">
      <alignment horizontal="center" vertical="center"/>
    </xf>
    <xf numFmtId="0" fontId="37" fillId="0" borderId="0" xfId="0" applyFont="1" applyFill="1" applyBorder="1"/>
    <xf numFmtId="0" fontId="5" fillId="0" borderId="55" xfId="0" applyFont="1" applyBorder="1" applyAlignment="1">
      <alignment horizontal="center" vertical="center" wrapText="1" readingOrder="1"/>
    </xf>
    <xf numFmtId="0" fontId="29" fillId="0" borderId="3" xfId="0" applyFont="1" applyBorder="1" applyAlignment="1">
      <alignment horizontal="center" vertical="center" wrapText="1" readingOrder="1"/>
    </xf>
    <xf numFmtId="0" fontId="29" fillId="0" borderId="55" xfId="0" applyFont="1" applyBorder="1" applyAlignment="1">
      <alignment horizontal="center" vertical="center" wrapText="1" readingOrder="1"/>
    </xf>
    <xf numFmtId="0" fontId="29" fillId="0" borderId="56" xfId="0" applyFont="1" applyBorder="1" applyAlignment="1">
      <alignment horizontal="center" vertical="center" wrapText="1" readingOrder="1"/>
    </xf>
    <xf numFmtId="0" fontId="29" fillId="0" borderId="2" xfId="0" applyFont="1" applyBorder="1" applyAlignment="1">
      <alignment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58" xfId="0" applyFont="1" applyBorder="1" applyAlignment="1">
      <alignment horizontal="center" vertical="center" wrapText="1" readingOrder="1"/>
    </xf>
    <xf numFmtId="0" fontId="5" fillId="0" borderId="53" xfId="0" applyFont="1" applyBorder="1" applyAlignment="1">
      <alignment horizontal="center" vertical="center" wrapText="1" readingOrder="1"/>
    </xf>
    <xf numFmtId="0" fontId="6" fillId="0" borderId="51" xfId="0" applyFont="1" applyBorder="1" applyAlignment="1">
      <alignment horizontal="center" vertical="center" wrapText="1" readingOrder="1"/>
    </xf>
    <xf numFmtId="0" fontId="5" fillId="0" borderId="52" xfId="0" applyFont="1" applyBorder="1" applyAlignment="1">
      <alignment horizontal="center" vertical="center" wrapText="1" readingOrder="1"/>
    </xf>
    <xf numFmtId="0" fontId="29" fillId="0" borderId="4" xfId="0" applyFont="1" applyFill="1" applyBorder="1" applyAlignment="1">
      <alignment horizontal="center" vertical="center" wrapText="1" readingOrder="1"/>
    </xf>
    <xf numFmtId="0" fontId="5" fillId="0" borderId="60" xfId="0" applyFont="1" applyBorder="1" applyAlignment="1">
      <alignment horizontal="center" vertical="center" wrapText="1" readingOrder="1"/>
    </xf>
    <xf numFmtId="0" fontId="34" fillId="0" borderId="6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9" fillId="0" borderId="10" xfId="0" applyFont="1" applyBorder="1" applyAlignment="1">
      <alignment horizontal="center" vertical="center" wrapText="1" readingOrder="1"/>
    </xf>
    <xf numFmtId="0" fontId="29" fillId="0" borderId="11" xfId="0" applyFont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center" vertical="center" wrapText="1" readingOrder="1"/>
    </xf>
    <xf numFmtId="0" fontId="29" fillId="0" borderId="10" xfId="0" applyFont="1" applyFill="1" applyBorder="1" applyAlignment="1">
      <alignment horizontal="center" vertical="center" wrapText="1" readingOrder="1"/>
    </xf>
    <xf numFmtId="0" fontId="29" fillId="0" borderId="12" xfId="0" applyFont="1" applyFill="1" applyBorder="1" applyAlignment="1">
      <alignment horizontal="center" vertical="center" wrapText="1" readingOrder="1"/>
    </xf>
    <xf numFmtId="0" fontId="29" fillId="0" borderId="11" xfId="0" applyFont="1" applyFill="1" applyBorder="1" applyAlignment="1">
      <alignment horizontal="center" vertical="center" wrapText="1" readingOrder="1"/>
    </xf>
    <xf numFmtId="0" fontId="48" fillId="0" borderId="11" xfId="0" applyFont="1" applyBorder="1" applyAlignment="1">
      <alignment horizontal="center" vertical="center" wrapText="1" readingOrder="1"/>
    </xf>
    <xf numFmtId="0" fontId="50" fillId="0" borderId="11" xfId="0" applyFont="1" applyBorder="1" applyAlignment="1">
      <alignment horizontal="center" vertical="center" wrapText="1" readingOrder="1"/>
    </xf>
    <xf numFmtId="0" fontId="48" fillId="0" borderId="57" xfId="0" applyFont="1" applyBorder="1" applyAlignment="1">
      <alignment horizontal="center" vertical="center" wrapText="1" readingOrder="1"/>
    </xf>
    <xf numFmtId="0" fontId="48" fillId="0" borderId="59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29" fillId="0" borderId="10" xfId="0" applyFont="1" applyBorder="1" applyAlignment="1">
      <alignment horizontal="center" vertical="center" wrapText="1" readingOrder="1"/>
    </xf>
    <xf numFmtId="0" fontId="29" fillId="0" borderId="11" xfId="0" applyFont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center" vertical="center" wrapText="1" readingOrder="1"/>
    </xf>
    <xf numFmtId="0" fontId="41" fillId="0" borderId="40" xfId="0" applyFont="1" applyFill="1" applyBorder="1" applyAlignment="1">
      <alignment horizontal="center" vertical="center" wrapText="1" readingOrder="1"/>
    </xf>
    <xf numFmtId="0" fontId="41" fillId="0" borderId="41" xfId="0" applyFont="1" applyFill="1" applyBorder="1" applyAlignment="1">
      <alignment horizontal="center" vertical="center" wrapText="1" readingOrder="1"/>
    </xf>
    <xf numFmtId="0" fontId="41" fillId="0" borderId="38" xfId="0" applyFont="1" applyFill="1" applyBorder="1" applyAlignment="1">
      <alignment horizontal="center" vertical="center" wrapText="1" readingOrder="1"/>
    </xf>
    <xf numFmtId="0" fontId="41" fillId="0" borderId="54" xfId="0" applyFont="1" applyFill="1" applyBorder="1" applyAlignment="1">
      <alignment horizontal="center" vertical="center" wrapText="1" readingOrder="1"/>
    </xf>
    <xf numFmtId="0" fontId="28" fillId="0" borderId="10" xfId="0" applyFont="1" applyFill="1" applyBorder="1" applyAlignment="1">
      <alignment horizontal="center" vertical="center" wrapText="1" readingOrder="1"/>
    </xf>
    <xf numFmtId="0" fontId="28" fillId="0" borderId="11" xfId="0" applyFont="1" applyFill="1" applyBorder="1" applyAlignment="1">
      <alignment horizontal="center" vertical="center" wrapText="1" readingOrder="1"/>
    </xf>
    <xf numFmtId="0" fontId="28" fillId="0" borderId="12" xfId="0" applyFont="1" applyFill="1" applyBorder="1" applyAlignment="1">
      <alignment horizontal="center" vertical="center" wrapText="1" readingOrder="1"/>
    </xf>
    <xf numFmtId="0" fontId="29" fillId="0" borderId="10" xfId="0" applyFont="1" applyFill="1" applyBorder="1" applyAlignment="1">
      <alignment horizontal="center" vertical="center" wrapText="1" readingOrder="1"/>
    </xf>
    <xf numFmtId="0" fontId="29" fillId="0" borderId="12" xfId="0" applyFont="1" applyFill="1" applyBorder="1" applyAlignment="1">
      <alignment horizontal="center" vertical="center" wrapText="1" readingOrder="1"/>
    </xf>
    <xf numFmtId="0" fontId="29" fillId="0" borderId="11" xfId="0" applyFont="1" applyFill="1" applyBorder="1" applyAlignment="1">
      <alignment horizontal="center" vertical="center" wrapText="1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66CC"/>
      <color rgb="FFED7D31"/>
      <color rgb="FF660033"/>
      <color rgb="FFFF0066"/>
      <color rgb="FFFFCCCC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5.png"/><Relationship Id="rId7" Type="http://schemas.openxmlformats.org/officeDocument/2006/relationships/image" Target="../media/image2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24.png"/><Relationship Id="rId5" Type="http://schemas.openxmlformats.org/officeDocument/2006/relationships/image" Target="../media/image8.jpeg"/><Relationship Id="rId10" Type="http://schemas.openxmlformats.org/officeDocument/2006/relationships/image" Target="../media/image31.jpeg"/><Relationship Id="rId4" Type="http://schemas.openxmlformats.org/officeDocument/2006/relationships/image" Target="../media/image7.png"/><Relationship Id="rId9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5.png"/><Relationship Id="rId7" Type="http://schemas.openxmlformats.org/officeDocument/2006/relationships/image" Target="../media/image26.png"/><Relationship Id="rId2" Type="http://schemas.openxmlformats.org/officeDocument/2006/relationships/image" Target="../media/image4.png"/><Relationship Id="rId1" Type="http://schemas.openxmlformats.org/officeDocument/2006/relationships/image" Target="../media/image24.png"/><Relationship Id="rId6" Type="http://schemas.openxmlformats.org/officeDocument/2006/relationships/image" Target="../media/image8.jpeg"/><Relationship Id="rId5" Type="http://schemas.openxmlformats.org/officeDocument/2006/relationships/image" Target="../media/image7.png"/><Relationship Id="rId10" Type="http://schemas.openxmlformats.org/officeDocument/2006/relationships/image" Target="../media/image32.jpeg"/><Relationship Id="rId4" Type="http://schemas.openxmlformats.org/officeDocument/2006/relationships/image" Target="../media/image25.png"/><Relationship Id="rId9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3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5.png"/><Relationship Id="rId7" Type="http://schemas.openxmlformats.org/officeDocument/2006/relationships/image" Target="../media/image26.png"/><Relationship Id="rId2" Type="http://schemas.openxmlformats.org/officeDocument/2006/relationships/image" Target="../media/image4.png"/><Relationship Id="rId1" Type="http://schemas.openxmlformats.org/officeDocument/2006/relationships/image" Target="../media/image24.png"/><Relationship Id="rId6" Type="http://schemas.openxmlformats.org/officeDocument/2006/relationships/image" Target="../media/image8.jpeg"/><Relationship Id="rId5" Type="http://schemas.openxmlformats.org/officeDocument/2006/relationships/image" Target="../media/image7.png"/><Relationship Id="rId10" Type="http://schemas.openxmlformats.org/officeDocument/2006/relationships/image" Target="../media/image34.jpeg"/><Relationship Id="rId4" Type="http://schemas.openxmlformats.org/officeDocument/2006/relationships/image" Target="../media/image25.png"/><Relationship Id="rId9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5.png"/><Relationship Id="rId7" Type="http://schemas.openxmlformats.org/officeDocument/2006/relationships/image" Target="../media/image26.png"/><Relationship Id="rId2" Type="http://schemas.openxmlformats.org/officeDocument/2006/relationships/image" Target="../media/image4.png"/><Relationship Id="rId1" Type="http://schemas.openxmlformats.org/officeDocument/2006/relationships/image" Target="../media/image24.png"/><Relationship Id="rId6" Type="http://schemas.openxmlformats.org/officeDocument/2006/relationships/image" Target="../media/image8.jpeg"/><Relationship Id="rId5" Type="http://schemas.openxmlformats.org/officeDocument/2006/relationships/image" Target="../media/image7.png"/><Relationship Id="rId10" Type="http://schemas.openxmlformats.org/officeDocument/2006/relationships/image" Target="../media/image28.jpeg"/><Relationship Id="rId4" Type="http://schemas.openxmlformats.org/officeDocument/2006/relationships/image" Target="../media/image25.png"/><Relationship Id="rId9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4.png"/><Relationship Id="rId7" Type="http://schemas.openxmlformats.org/officeDocument/2006/relationships/image" Target="../media/image26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24.png"/><Relationship Id="rId11" Type="http://schemas.openxmlformats.org/officeDocument/2006/relationships/image" Target="../media/image30.jpeg"/><Relationship Id="rId5" Type="http://schemas.openxmlformats.org/officeDocument/2006/relationships/image" Target="../media/image25.png"/><Relationship Id="rId10" Type="http://schemas.openxmlformats.org/officeDocument/2006/relationships/image" Target="../media/image29.jpeg"/><Relationship Id="rId4" Type="http://schemas.openxmlformats.org/officeDocument/2006/relationships/image" Target="../media/image5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231931</xdr:rowOff>
    </xdr:from>
    <xdr:to>
      <xdr:col>0</xdr:col>
      <xdr:colOff>599440</xdr:colOff>
      <xdr:row>22</xdr:row>
      <xdr:rowOff>365760</xdr:rowOff>
    </xdr:to>
    <xdr:sp macro="" textlink="">
      <xdr:nvSpPr>
        <xdr:cNvPr id="3" name="ZoneTexte 3">
          <a:extLst>
            <a:ext uri="{FF2B5EF4-FFF2-40B4-BE49-F238E27FC236}">
              <a16:creationId xmlns:a16="http://schemas.microsoft.com/office/drawing/2014/main" id="{F9B0C56B-3326-4BAB-9DEC-008130858485}"/>
            </a:ext>
          </a:extLst>
        </xdr:cNvPr>
        <xdr:cNvSpPr txBox="1"/>
      </xdr:nvSpPr>
      <xdr:spPr>
        <a:xfrm>
          <a:off x="38100" y="794337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1</xdr:col>
      <xdr:colOff>88900</xdr:colOff>
      <xdr:row>25</xdr:row>
      <xdr:rowOff>111422</xdr:rowOff>
    </xdr:from>
    <xdr:to>
      <xdr:col>1</xdr:col>
      <xdr:colOff>388343</xdr:colOff>
      <xdr:row>27</xdr:row>
      <xdr:rowOff>1289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545DB2D-5FCE-45E9-AB4A-547503F8E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8417222"/>
          <a:ext cx="299443" cy="24038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25</xdr:row>
      <xdr:rowOff>0</xdr:rowOff>
    </xdr:from>
    <xdr:to>
      <xdr:col>1</xdr:col>
      <xdr:colOff>273532</xdr:colOff>
      <xdr:row>26</xdr:row>
      <xdr:rowOff>639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0A89CBD-0592-4F59-8D24-D1CDB3550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830580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960755</xdr:colOff>
      <xdr:row>27</xdr:row>
      <xdr:rowOff>19689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2E8439C-2361-4260-AEBB-C71452406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849891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960755</xdr:colOff>
      <xdr:row>27</xdr:row>
      <xdr:rowOff>19689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59A824F-99D6-49FE-B39C-B68E03176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849891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960755</xdr:colOff>
      <xdr:row>27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675EEC2-28D8-4DCC-8273-592B7F394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849891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960755</xdr:colOff>
      <xdr:row>27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C5B1154-8AA4-4E16-92A1-493CDA53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849891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" name="Picture 4">
          <a:extLst>
            <a:ext uri="{FF2B5EF4-FFF2-40B4-BE49-F238E27FC236}">
              <a16:creationId xmlns:a16="http://schemas.microsoft.com/office/drawing/2014/main" id="{7A58AB05-0691-4B76-B663-389811FCC0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" name="Image 12">
          <a:extLst>
            <a:ext uri="{FF2B5EF4-FFF2-40B4-BE49-F238E27FC236}">
              <a16:creationId xmlns:a16="http://schemas.microsoft.com/office/drawing/2014/main" id="{3B7ECDFB-F889-4278-891D-0E0277BF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" name="Picture 4">
          <a:extLst>
            <a:ext uri="{FF2B5EF4-FFF2-40B4-BE49-F238E27FC236}">
              <a16:creationId xmlns:a16="http://schemas.microsoft.com/office/drawing/2014/main" id="{29F76889-CDCE-49AA-811B-9719CCD46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" name="Image 14">
          <a:extLst>
            <a:ext uri="{FF2B5EF4-FFF2-40B4-BE49-F238E27FC236}">
              <a16:creationId xmlns:a16="http://schemas.microsoft.com/office/drawing/2014/main" id="{CA5B2640-65BD-4581-8FA3-C33788D9F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" name="Picture 4">
          <a:extLst>
            <a:ext uri="{FF2B5EF4-FFF2-40B4-BE49-F238E27FC236}">
              <a16:creationId xmlns:a16="http://schemas.microsoft.com/office/drawing/2014/main" id="{7040EC1D-1888-4FEB-9B07-6913159B4A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" name="Image 17">
          <a:extLst>
            <a:ext uri="{FF2B5EF4-FFF2-40B4-BE49-F238E27FC236}">
              <a16:creationId xmlns:a16="http://schemas.microsoft.com/office/drawing/2014/main" id="{58AF0BE0-D389-4855-B9D2-4C114484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" name="Picture 4">
          <a:extLst>
            <a:ext uri="{FF2B5EF4-FFF2-40B4-BE49-F238E27FC236}">
              <a16:creationId xmlns:a16="http://schemas.microsoft.com/office/drawing/2014/main" id="{62099FF1-163B-48F8-A0F6-C4BCB0E7C8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" name="Image 19">
          <a:extLst>
            <a:ext uri="{FF2B5EF4-FFF2-40B4-BE49-F238E27FC236}">
              <a16:creationId xmlns:a16="http://schemas.microsoft.com/office/drawing/2014/main" id="{A143BEA7-4483-4B52-B041-BDE9DCC2B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4AF326BA-8B6D-4C37-A0B9-7B1D4BCC1F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86D359E4-8E76-4DA9-BF68-4E3C3E0D7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25</xdr:row>
      <xdr:rowOff>111422</xdr:rowOff>
    </xdr:from>
    <xdr:to>
      <xdr:col>1</xdr:col>
      <xdr:colOff>388343</xdr:colOff>
      <xdr:row>27</xdr:row>
      <xdr:rowOff>1289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95E14BB0-7F6D-465B-A6C6-9D0698C5E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8417222"/>
          <a:ext cx="299443" cy="24038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25</xdr:row>
      <xdr:rowOff>0</xdr:rowOff>
    </xdr:from>
    <xdr:to>
      <xdr:col>1</xdr:col>
      <xdr:colOff>273532</xdr:colOff>
      <xdr:row>26</xdr:row>
      <xdr:rowOff>639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E8B4968-15BD-4351-AFA3-871A571D3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830580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6" name="AutoShape 1" descr="product">
          <a:extLst>
            <a:ext uri="{FF2B5EF4-FFF2-40B4-BE49-F238E27FC236}">
              <a16:creationId xmlns:a16="http://schemas.microsoft.com/office/drawing/2014/main" id="{6F042772-698B-4E1C-9947-A8690DF8F913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F5792325-7CCF-4B61-89AD-66B5F88EDD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1CE7E3EE-60DA-449E-BDD8-DC6CD6AAC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A8202C31-D0D6-4097-A17F-87659E6E1C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91507D82-9CC0-4F35-9315-9CCEABFA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4303B841-9F98-4AF9-BC6F-E77088BFFB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509AFBAD-F40D-43B5-9C1F-0C950D40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1183F30B-9C4B-4DFA-B890-D09A0968F6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05833FA6-65AB-4AC8-9DC5-D3A3E915E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4D9A6378-38E2-4D98-93FB-612CE1051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F07DA157-0CED-4F56-893D-38B7AC23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ED23302A-593D-4EE0-A81E-C8FFCB802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27427436-6BDA-49A9-9818-C8E5946B8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DEBD57DF-1C0A-4416-BC15-6D9B7158D2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7F6B49AC-00B1-4D85-ABA1-E87426670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8D7E5A54-56D4-4526-9525-E1E99EB474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14A6A9EE-D398-4362-838B-578F51EF3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>
    <xdr:from>
      <xdr:col>2</xdr:col>
      <xdr:colOff>1407457</xdr:colOff>
      <xdr:row>19</xdr:row>
      <xdr:rowOff>3779</xdr:rowOff>
    </xdr:from>
    <xdr:to>
      <xdr:col>6</xdr:col>
      <xdr:colOff>551619</xdr:colOff>
      <xdr:row>19</xdr:row>
      <xdr:rowOff>98612</xdr:rowOff>
    </xdr:to>
    <xdr:sp macro="" textlink="">
      <xdr:nvSpPr>
        <xdr:cNvPr id="50" name="ZoneTexte 3">
          <a:extLst>
            <a:ext uri="{FF2B5EF4-FFF2-40B4-BE49-F238E27FC236}">
              <a16:creationId xmlns:a16="http://schemas.microsoft.com/office/drawing/2014/main" id="{37E40F72-3CF1-4B6B-BF0C-92C1BDFFB96A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4935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22</xdr:row>
      <xdr:rowOff>231931</xdr:rowOff>
    </xdr:from>
    <xdr:to>
      <xdr:col>0</xdr:col>
      <xdr:colOff>599440</xdr:colOff>
      <xdr:row>22</xdr:row>
      <xdr:rowOff>365760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66AD87E8-F47C-48A2-ABBB-2E0451E7D6BE}"/>
            </a:ext>
          </a:extLst>
        </xdr:cNvPr>
        <xdr:cNvSpPr txBox="1"/>
      </xdr:nvSpPr>
      <xdr:spPr>
        <a:xfrm>
          <a:off x="38100" y="667337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231931</xdr:rowOff>
    </xdr:from>
    <xdr:to>
      <xdr:col>0</xdr:col>
      <xdr:colOff>599440</xdr:colOff>
      <xdr:row>21</xdr:row>
      <xdr:rowOff>365760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878503EA-8D5F-455A-AEB5-C010532ECCB9}"/>
            </a:ext>
          </a:extLst>
        </xdr:cNvPr>
        <xdr:cNvSpPr txBox="1"/>
      </xdr:nvSpPr>
      <xdr:spPr>
        <a:xfrm>
          <a:off x="38100" y="685625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231931</xdr:rowOff>
    </xdr:from>
    <xdr:to>
      <xdr:col>0</xdr:col>
      <xdr:colOff>599440</xdr:colOff>
      <xdr:row>21</xdr:row>
      <xdr:rowOff>365760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51BA749C-0B0C-43F9-B121-A3B6FF3580BE}"/>
            </a:ext>
          </a:extLst>
        </xdr:cNvPr>
        <xdr:cNvSpPr txBox="1"/>
      </xdr:nvSpPr>
      <xdr:spPr>
        <a:xfrm>
          <a:off x="38100" y="685625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277858</xdr:colOff>
      <xdr:row>9</xdr:row>
      <xdr:rowOff>58979</xdr:rowOff>
    </xdr:from>
    <xdr:to>
      <xdr:col>0</xdr:col>
      <xdr:colOff>876300</xdr:colOff>
      <xdr:row>9</xdr:row>
      <xdr:rowOff>575311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15E7F7F-7B0E-49F6-B6B0-942DE003DC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2190198"/>
          <a:ext cx="598442" cy="516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32403BEC-719C-4F65-80A2-2F59A19B6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53879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2F4C9D55-5698-401B-BF85-4652210C8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53879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A5C9B6A9-C84B-41A8-837F-DD30CBF9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53879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072C6E98-0065-4847-815E-3B96DA42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53879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5EAC7D70-89ED-4D82-BC39-7B15304797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384A2093-896D-4441-9126-35B12F5D28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C4C02B4E-61F2-405D-B943-014067E192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293236</xdr:colOff>
      <xdr:row>21</xdr:row>
      <xdr:rowOff>2140</xdr:rowOff>
    </xdr:from>
    <xdr:ext cx="522103" cy="486227"/>
    <xdr:pic>
      <xdr:nvPicPr>
        <xdr:cNvPr id="63" name="Picture 2">
          <a:extLst>
            <a:ext uri="{FF2B5EF4-FFF2-40B4-BE49-F238E27FC236}">
              <a16:creationId xmlns:a16="http://schemas.microsoft.com/office/drawing/2014/main" id="{B18A7CA8-EBFD-493A-958F-46E20143A3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93236" y="6570580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BB8B7BC8-B5E8-4137-BDBE-EF312FB77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3C9198B6-9B42-41E1-88CA-372FB429A0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F2AFEB1F-2898-466F-8793-BEB3883CCF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9066EC4E-892F-4659-B0A9-0694B89B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6989ACC2-0FA4-48CD-9112-8213BD3380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A83E5074-306F-4A61-B1DD-FBAFF389B4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E011DAAD-FCF9-4695-A7DA-B4E0A47E42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3CB8B43F-3F55-45A1-B045-CC2A9DCE13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6A027353-A6D4-4FB8-8B99-5D427A777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F35F87FD-305F-41D7-A5DE-E2E1F0EBAE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B4EDEC14-7EEA-4DEE-B068-636B7CEC41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1A9DD4C0-B30E-4AE4-A1A8-00EBC0B64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C7F56E35-3B0B-43DE-AF31-16B61817E2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73CD1979-774A-4C43-BBA9-7194681E80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95CE9EF4-B998-4D98-A853-C24B42D3D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E503273E-937D-482E-AC6D-8621674E45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2EA6236E-C74D-4DF0-A7FB-6552B2000F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81" name="Picture 2">
          <a:extLst>
            <a:ext uri="{FF2B5EF4-FFF2-40B4-BE49-F238E27FC236}">
              <a16:creationId xmlns:a16="http://schemas.microsoft.com/office/drawing/2014/main" id="{871BDA71-31EC-4C82-ABAA-622F4125D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339714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13</xdr:row>
      <xdr:rowOff>67560</xdr:rowOff>
    </xdr:from>
    <xdr:ext cx="567533" cy="542040"/>
    <xdr:pic>
      <xdr:nvPicPr>
        <xdr:cNvPr id="82" name="Picture 2">
          <a:extLst>
            <a:ext uri="{FF2B5EF4-FFF2-40B4-BE49-F238E27FC236}">
              <a16:creationId xmlns:a16="http://schemas.microsoft.com/office/drawing/2014/main" id="{7959BA23-214A-4472-9021-320C44A1F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946140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1407457</xdr:colOff>
      <xdr:row>18</xdr:row>
      <xdr:rowOff>184754</xdr:rowOff>
    </xdr:from>
    <xdr:to>
      <xdr:col>6</xdr:col>
      <xdr:colOff>551619</xdr:colOff>
      <xdr:row>18</xdr:row>
      <xdr:rowOff>279587</xdr:rowOff>
    </xdr:to>
    <xdr:sp macro="" textlink="">
      <xdr:nvSpPr>
        <xdr:cNvPr id="83" name="ZoneTexte 3">
          <a:extLst>
            <a:ext uri="{FF2B5EF4-FFF2-40B4-BE49-F238E27FC236}">
              <a16:creationId xmlns:a16="http://schemas.microsoft.com/office/drawing/2014/main" id="{B8664AA7-3DF7-4A4D-8F3C-C43F0CEB2B08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4026832" y="5709254"/>
          <a:ext cx="50115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D590AF2E-BF46-46A4-9AA4-F0E7F62F0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28B039BF-65A4-4111-8791-69B8706DA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6D723188-8F5F-48D2-9EDD-944EC86518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BE7B2303-B033-4819-BABB-CEC380340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AD866E82-250B-404B-8C78-D74BC7CEF9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1BFCACFC-A16B-484A-8951-4218058DC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85EDBB97-0592-4E6B-84F5-8F336E2B9D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C3083DD4-C3C1-40A0-9EC2-1B5EED3E8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A634B89B-DE87-4ADD-8CF0-09C45F10C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3102DDC6-30BD-43D6-82FA-A4B38F5E0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3E221050-7408-4538-B3BF-5073D810B5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BA34E544-4887-49F3-B437-1820D151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B8AD9876-DE03-4951-9765-814FA5AB51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3CD07F81-FF4C-41E2-84FF-F6EC25E54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FFD02950-31EA-4DD5-994A-06860D180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9CA63562-6AE1-4551-BD2E-E6E9BFAB8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BA4EF66F-1BD6-4FC2-BB7A-F7BDC162B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ABE89C42-D0BA-4323-9996-BB235159E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D54DAFA4-7F39-4FC8-AC1B-49CD5B7D0D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032131F3-B647-408A-9BE5-5122128F4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6BFA31B5-4051-495E-AEC9-FADBB7200A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2E7F6F98-C30B-43F8-BD3B-9346CE2E3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14DEA435-EB4B-4661-A5F9-30126CB31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E06FAA29-CDC2-421D-8BDA-ABCE963C7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26A97B27-EA0E-4D19-997C-3CD599CAE1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38570DD6-2BC7-40BD-A028-250C2AF1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3C35E3F4-FAED-4175-BED9-71CE79213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2" name="Image 111">
          <a:extLst>
            <a:ext uri="{FF2B5EF4-FFF2-40B4-BE49-F238E27FC236}">
              <a16:creationId xmlns:a16="http://schemas.microsoft.com/office/drawing/2014/main" id="{C1FFEADF-D0A3-4E35-B458-8EB12303F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D53B9E75-E670-4336-8AFA-4C81C6FFD6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4" name="Image 113">
          <a:extLst>
            <a:ext uri="{FF2B5EF4-FFF2-40B4-BE49-F238E27FC236}">
              <a16:creationId xmlns:a16="http://schemas.microsoft.com/office/drawing/2014/main" id="{17606F10-03DA-43D6-A416-88F7AD9C8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73B7D15A-54B0-4634-BF9B-8168CE8141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6" name="Image 115">
          <a:extLst>
            <a:ext uri="{FF2B5EF4-FFF2-40B4-BE49-F238E27FC236}">
              <a16:creationId xmlns:a16="http://schemas.microsoft.com/office/drawing/2014/main" id="{E086F372-8CB3-4003-9256-17901F4B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602288CE-8BCD-4E7F-B3C2-B88D4E5C8C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8" name="Image 117">
          <a:extLst>
            <a:ext uri="{FF2B5EF4-FFF2-40B4-BE49-F238E27FC236}">
              <a16:creationId xmlns:a16="http://schemas.microsoft.com/office/drawing/2014/main" id="{23A9EB1E-DFF0-43C6-953D-61B8E6C3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DA2E42CA-87E4-4A77-8CE3-A5ED0FA3CF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0" name="Image 119">
          <a:extLst>
            <a:ext uri="{FF2B5EF4-FFF2-40B4-BE49-F238E27FC236}">
              <a16:creationId xmlns:a16="http://schemas.microsoft.com/office/drawing/2014/main" id="{4AC2CF59-92E9-4AA4-A516-BABA47003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687F09AF-9760-4241-BB76-418B0C8FA1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2" name="Image 121">
          <a:extLst>
            <a:ext uri="{FF2B5EF4-FFF2-40B4-BE49-F238E27FC236}">
              <a16:creationId xmlns:a16="http://schemas.microsoft.com/office/drawing/2014/main" id="{1C2355F5-6CC8-4AC5-B976-4DBC347A8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8999FCF1-CE5C-4D60-8EAB-83D75D65DD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4" name="Image 123">
          <a:extLst>
            <a:ext uri="{FF2B5EF4-FFF2-40B4-BE49-F238E27FC236}">
              <a16:creationId xmlns:a16="http://schemas.microsoft.com/office/drawing/2014/main" id="{AB704A8B-DFD4-4F3B-8183-0B7D5D53B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74BFB10E-90E8-4520-A184-A3F26A56A9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D17C7C9A-85A0-4467-B397-E130AE1C72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AA637CB9-16DF-41B9-B79A-D0BE6ABDCB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0A02A297-A5EA-44C6-A126-FDC711DFD9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45477559-F4CF-4103-8D0A-9CFFAFD94B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889A09C4-5477-4D29-9905-180D1B3210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E25F540C-EFD0-4F51-9272-985AD5DD74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2" name="Picture 4">
          <a:extLst>
            <a:ext uri="{FF2B5EF4-FFF2-40B4-BE49-F238E27FC236}">
              <a16:creationId xmlns:a16="http://schemas.microsoft.com/office/drawing/2014/main" id="{4780FB4F-3A60-44F8-B9FF-C847828C4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FE7382B3-3EDA-4875-89AF-F6D784478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AF53422B-63CF-4E59-8D1A-F9E508659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B5C480E7-E848-4D3C-89B3-88F9CBF28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6" name="Picture 4">
          <a:extLst>
            <a:ext uri="{FF2B5EF4-FFF2-40B4-BE49-F238E27FC236}">
              <a16:creationId xmlns:a16="http://schemas.microsoft.com/office/drawing/2014/main" id="{8EE728AF-2821-49C8-BC33-CAA9FF3265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30BF8713-970F-41BE-A5F1-A9319D2C54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8" name="Picture 4">
          <a:extLst>
            <a:ext uri="{FF2B5EF4-FFF2-40B4-BE49-F238E27FC236}">
              <a16:creationId xmlns:a16="http://schemas.microsoft.com/office/drawing/2014/main" id="{5599ED44-8F5C-4A75-861D-7398EBA409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C277FBCA-31F5-44CC-89D8-70061BA406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0" name="Picture 4">
          <a:extLst>
            <a:ext uri="{FF2B5EF4-FFF2-40B4-BE49-F238E27FC236}">
              <a16:creationId xmlns:a16="http://schemas.microsoft.com/office/drawing/2014/main" id="{6CF1C9FD-302B-4FB9-9CD5-45BC06FAD7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A57421F4-D5ED-4E71-9ED6-30E719BC89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92AC3367-E062-4454-A693-B2B96CFA9E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AB5D2AF2-3571-4486-8838-7D377AF90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CBCAA385-F939-457F-B05C-AEC91D131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F99A174A-F816-4987-881D-068C6BF54FB8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21">
          <a:extLst>
            <a:ext uri="{FF2B5EF4-FFF2-40B4-BE49-F238E27FC236}">
              <a16:creationId xmlns:a16="http://schemas.microsoft.com/office/drawing/2014/main" id="{142B129B-5472-44F7-A61A-A6A172FE554A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888B39AB-7CE4-4371-A7C2-6ECD8DA1D30B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24">
          <a:extLst>
            <a:ext uri="{FF2B5EF4-FFF2-40B4-BE49-F238E27FC236}">
              <a16:creationId xmlns:a16="http://schemas.microsoft.com/office/drawing/2014/main" id="{830A82D4-466C-47A5-9AEF-32AD8E893F7F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7F6BC768-12AE-4D86-90D9-FD0B6655E42C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0" name="Image 26">
          <a:extLst>
            <a:ext uri="{FF2B5EF4-FFF2-40B4-BE49-F238E27FC236}">
              <a16:creationId xmlns:a16="http://schemas.microsoft.com/office/drawing/2014/main" id="{B34CC147-D0F5-49D6-AFC5-479D7798AA80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2F4DCAA6-E305-4C7E-9BAD-2282130F4AB4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2" name="Image 27">
          <a:extLst>
            <a:ext uri="{FF2B5EF4-FFF2-40B4-BE49-F238E27FC236}">
              <a16:creationId xmlns:a16="http://schemas.microsoft.com/office/drawing/2014/main" id="{AC7C2D1C-5611-4489-AE96-0F6CD2186020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40223073-0E84-45C8-80C4-9B40B12E5FEB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4" name="Image 29">
          <a:extLst>
            <a:ext uri="{FF2B5EF4-FFF2-40B4-BE49-F238E27FC236}">
              <a16:creationId xmlns:a16="http://schemas.microsoft.com/office/drawing/2014/main" id="{DF73076F-FEBB-49F8-A428-13C9C0E46374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56848505-21FE-4FFB-9EB3-9587244C475E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6" name="Image 33">
          <a:extLst>
            <a:ext uri="{FF2B5EF4-FFF2-40B4-BE49-F238E27FC236}">
              <a16:creationId xmlns:a16="http://schemas.microsoft.com/office/drawing/2014/main" id="{082C1524-6A1E-4B04-9A1C-06A33DD77368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F49D8D41-D2E1-4B03-A9D0-36022D75F93F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8" name="Image 36">
          <a:extLst>
            <a:ext uri="{FF2B5EF4-FFF2-40B4-BE49-F238E27FC236}">
              <a16:creationId xmlns:a16="http://schemas.microsoft.com/office/drawing/2014/main" id="{2ACFAD65-F34D-46A2-8096-5BB8B4E95BE2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7D60A941-9515-457B-A360-8052980EA405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0" name="Image 38">
          <a:extLst>
            <a:ext uri="{FF2B5EF4-FFF2-40B4-BE49-F238E27FC236}">
              <a16:creationId xmlns:a16="http://schemas.microsoft.com/office/drawing/2014/main" id="{DF38F1C7-1B15-4FC6-A2BB-28FA7E0179AF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A8ED576C-F271-4712-9889-4ACA6FD8824D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2" name="Image 42">
          <a:extLst>
            <a:ext uri="{FF2B5EF4-FFF2-40B4-BE49-F238E27FC236}">
              <a16:creationId xmlns:a16="http://schemas.microsoft.com/office/drawing/2014/main" id="{A6C12979-E6E4-451E-BA07-CDBD34B35A26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F46FC5D2-A583-4462-8912-AD51F3E32456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4" name="Image 44">
          <a:extLst>
            <a:ext uri="{FF2B5EF4-FFF2-40B4-BE49-F238E27FC236}">
              <a16:creationId xmlns:a16="http://schemas.microsoft.com/office/drawing/2014/main" id="{1B1B6A5D-17A6-41F7-B497-A1BE324B4E96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FEE728A2-69FD-44D7-832B-59273FA2F992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6" name="Image 46">
          <a:extLst>
            <a:ext uri="{FF2B5EF4-FFF2-40B4-BE49-F238E27FC236}">
              <a16:creationId xmlns:a16="http://schemas.microsoft.com/office/drawing/2014/main" id="{B3812B86-43B7-4970-80BA-A4C6F6A830C5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F1FB201B-24B2-4D5C-968E-978E6C2BA569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8" name="Image 50">
          <a:extLst>
            <a:ext uri="{FF2B5EF4-FFF2-40B4-BE49-F238E27FC236}">
              <a16:creationId xmlns:a16="http://schemas.microsoft.com/office/drawing/2014/main" id="{98E8DCC9-4A1A-42FE-AA5D-A15C360D1DBC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C4841B77-34B2-4B89-839B-D69EF3DAD582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0" name="Image 52">
          <a:extLst>
            <a:ext uri="{FF2B5EF4-FFF2-40B4-BE49-F238E27FC236}">
              <a16:creationId xmlns:a16="http://schemas.microsoft.com/office/drawing/2014/main" id="{225A3C1F-7432-4CB0-A239-448DC9409486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9DBDB8E3-494C-4A61-9C15-5FA5232BBBF2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2" name="Image 54">
          <a:extLst>
            <a:ext uri="{FF2B5EF4-FFF2-40B4-BE49-F238E27FC236}">
              <a16:creationId xmlns:a16="http://schemas.microsoft.com/office/drawing/2014/main" id="{25935F1F-C834-4E10-BBA5-612541C11673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930CF1D7-49D0-47EA-A5A7-68298999EBBA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4" name="Image 56">
          <a:extLst>
            <a:ext uri="{FF2B5EF4-FFF2-40B4-BE49-F238E27FC236}">
              <a16:creationId xmlns:a16="http://schemas.microsoft.com/office/drawing/2014/main" id="{7ECAAD12-E064-4947-9C0F-C5E20637A360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EF103C42-66D1-4013-97A4-DC04FFE3CC51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6" name="Image 58">
          <a:extLst>
            <a:ext uri="{FF2B5EF4-FFF2-40B4-BE49-F238E27FC236}">
              <a16:creationId xmlns:a16="http://schemas.microsoft.com/office/drawing/2014/main" id="{6614A081-AF4E-482A-8C78-A0E13E36A0CA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1371F933-9234-434D-9B10-3CA3CBEF41B5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8" name="Image 60">
          <a:extLst>
            <a:ext uri="{FF2B5EF4-FFF2-40B4-BE49-F238E27FC236}">
              <a16:creationId xmlns:a16="http://schemas.microsoft.com/office/drawing/2014/main" id="{CF3C6B6F-8FB9-4BF9-A008-D2CC41CB694D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27B49777-DC54-49AF-816D-4DAD5CD933BC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0" name="Image 62">
          <a:extLst>
            <a:ext uri="{FF2B5EF4-FFF2-40B4-BE49-F238E27FC236}">
              <a16:creationId xmlns:a16="http://schemas.microsoft.com/office/drawing/2014/main" id="{CA14B66E-FE1A-40E9-B34B-6DE4A20B3554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0340299F-648A-4651-B52D-2F7A89492562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2" name="Image 64">
          <a:extLst>
            <a:ext uri="{FF2B5EF4-FFF2-40B4-BE49-F238E27FC236}">
              <a16:creationId xmlns:a16="http://schemas.microsoft.com/office/drawing/2014/main" id="{A4142989-CBB5-4189-A6FA-7E42BA8C85D8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09A83B95-860C-45D1-BFA7-6DF3C363814D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4" name="Image 66">
          <a:extLst>
            <a:ext uri="{FF2B5EF4-FFF2-40B4-BE49-F238E27FC236}">
              <a16:creationId xmlns:a16="http://schemas.microsoft.com/office/drawing/2014/main" id="{42465E4F-BEEC-46B5-B759-DE0E73AC87F3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5DC874A1-A812-4B18-93B6-D05BF19C3B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6" name="Image 185">
          <a:extLst>
            <a:ext uri="{FF2B5EF4-FFF2-40B4-BE49-F238E27FC236}">
              <a16:creationId xmlns:a16="http://schemas.microsoft.com/office/drawing/2014/main" id="{7A9FB9F4-A354-4FBF-813E-C5DB118C1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4DAA3F16-447B-4F6D-A22B-BA90368032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8" name="Image 187">
          <a:extLst>
            <a:ext uri="{FF2B5EF4-FFF2-40B4-BE49-F238E27FC236}">
              <a16:creationId xmlns:a16="http://schemas.microsoft.com/office/drawing/2014/main" id="{BF689EF3-EFDD-44C8-A3D9-6076213A5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9BB50F7C-5BF4-4310-BA66-59A9018C5E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0" name="Image 189">
          <a:extLst>
            <a:ext uri="{FF2B5EF4-FFF2-40B4-BE49-F238E27FC236}">
              <a16:creationId xmlns:a16="http://schemas.microsoft.com/office/drawing/2014/main" id="{11DF7E38-F87B-45AD-8529-267BB08A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80EBF864-810E-4596-8804-A5CE746EF9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2" name="Image 191">
          <a:extLst>
            <a:ext uri="{FF2B5EF4-FFF2-40B4-BE49-F238E27FC236}">
              <a16:creationId xmlns:a16="http://schemas.microsoft.com/office/drawing/2014/main" id="{C35F8A98-01B6-4B61-9C30-8CD2AE380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D75350D1-049F-4824-B892-922ED9C04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4" name="Image 193">
          <a:extLst>
            <a:ext uri="{FF2B5EF4-FFF2-40B4-BE49-F238E27FC236}">
              <a16:creationId xmlns:a16="http://schemas.microsoft.com/office/drawing/2014/main" id="{9F4682E9-D561-4132-8494-1E777E066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3375F5CB-F70B-47EC-AA0A-9C396EAEC2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6" name="Image 195">
          <a:extLst>
            <a:ext uri="{FF2B5EF4-FFF2-40B4-BE49-F238E27FC236}">
              <a16:creationId xmlns:a16="http://schemas.microsoft.com/office/drawing/2014/main" id="{367BD720-580B-42D7-8598-710B4C14F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7435F17A-3CBD-44B6-ADAA-49F980F412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8" name="Image 197">
          <a:extLst>
            <a:ext uri="{FF2B5EF4-FFF2-40B4-BE49-F238E27FC236}">
              <a16:creationId xmlns:a16="http://schemas.microsoft.com/office/drawing/2014/main" id="{900462EA-A9D5-4717-8D0E-183C1C688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0C21C993-F286-4DEE-A379-600B6FAC2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0" name="Image 199">
          <a:extLst>
            <a:ext uri="{FF2B5EF4-FFF2-40B4-BE49-F238E27FC236}">
              <a16:creationId xmlns:a16="http://schemas.microsoft.com/office/drawing/2014/main" id="{54C2A259-3C4C-4333-8C0E-D77F3C3DB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58255C0E-C871-4A99-B332-4ACB9C322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2" name="Image 201">
          <a:extLst>
            <a:ext uri="{FF2B5EF4-FFF2-40B4-BE49-F238E27FC236}">
              <a16:creationId xmlns:a16="http://schemas.microsoft.com/office/drawing/2014/main" id="{B9398AE6-93EC-4D17-BB8B-95F437F1C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85BEB995-4543-436F-92C8-2B9CDE40E0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4" name="Image 203">
          <a:extLst>
            <a:ext uri="{FF2B5EF4-FFF2-40B4-BE49-F238E27FC236}">
              <a16:creationId xmlns:a16="http://schemas.microsoft.com/office/drawing/2014/main" id="{C12EAD91-CED2-4398-8A85-7832CFE6F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40C6D512-BF65-47AD-9A06-F2B0F77F6A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6" name="Image 205">
          <a:extLst>
            <a:ext uri="{FF2B5EF4-FFF2-40B4-BE49-F238E27FC236}">
              <a16:creationId xmlns:a16="http://schemas.microsoft.com/office/drawing/2014/main" id="{B3A5D38A-612E-4AF2-8AA4-630D85EE3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DF8AC230-F572-4A80-B260-5C6DCD52E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8" name="Image 207">
          <a:extLst>
            <a:ext uri="{FF2B5EF4-FFF2-40B4-BE49-F238E27FC236}">
              <a16:creationId xmlns:a16="http://schemas.microsoft.com/office/drawing/2014/main" id="{C3965B2B-DCAC-49EA-AECC-A4E38527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8FB5D6D2-CC2C-4D83-A58C-89593B312C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0" name="Image 209">
          <a:extLst>
            <a:ext uri="{FF2B5EF4-FFF2-40B4-BE49-F238E27FC236}">
              <a16:creationId xmlns:a16="http://schemas.microsoft.com/office/drawing/2014/main" id="{22E4E6FD-42AA-44E3-984A-85ECE1F60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88E82087-F781-473E-B2C6-99685E8BA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2" name="Image 211">
          <a:extLst>
            <a:ext uri="{FF2B5EF4-FFF2-40B4-BE49-F238E27FC236}">
              <a16:creationId xmlns:a16="http://schemas.microsoft.com/office/drawing/2014/main" id="{C5678826-DFF3-4C68-BB6D-EB611EE53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E54B56B0-3952-4406-A212-33089E7181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4" name="Image 213">
          <a:extLst>
            <a:ext uri="{FF2B5EF4-FFF2-40B4-BE49-F238E27FC236}">
              <a16:creationId xmlns:a16="http://schemas.microsoft.com/office/drawing/2014/main" id="{1B836A29-C609-4250-8F6A-E36F2798F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D3C3FF53-756F-4772-BBDE-1570FA9877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6" name="Image 215">
          <a:extLst>
            <a:ext uri="{FF2B5EF4-FFF2-40B4-BE49-F238E27FC236}">
              <a16:creationId xmlns:a16="http://schemas.microsoft.com/office/drawing/2014/main" id="{EAAAE5B5-F82E-4C71-9080-56DFE237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94AF2DFE-0653-47FC-914C-19FDD017B7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8" name="Image 217">
          <a:extLst>
            <a:ext uri="{FF2B5EF4-FFF2-40B4-BE49-F238E27FC236}">
              <a16:creationId xmlns:a16="http://schemas.microsoft.com/office/drawing/2014/main" id="{F6F63464-8969-4C55-87D2-F5EEFDA2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47AF4C1B-0F08-46BD-848A-07F97E5F8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0" name="Image 219">
          <a:extLst>
            <a:ext uri="{FF2B5EF4-FFF2-40B4-BE49-F238E27FC236}">
              <a16:creationId xmlns:a16="http://schemas.microsoft.com/office/drawing/2014/main" id="{5CE7E1A2-C5AE-4B7A-92BB-02E7C89D5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4ADEA467-F4BC-4DF0-A27C-3B7D8F580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2" name="Image 221">
          <a:extLst>
            <a:ext uri="{FF2B5EF4-FFF2-40B4-BE49-F238E27FC236}">
              <a16:creationId xmlns:a16="http://schemas.microsoft.com/office/drawing/2014/main" id="{DF545D61-C07C-453D-80EC-980A0FCA0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5EDD41D9-752C-431E-823E-E203CB274E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4" name="Image 223">
          <a:extLst>
            <a:ext uri="{FF2B5EF4-FFF2-40B4-BE49-F238E27FC236}">
              <a16:creationId xmlns:a16="http://schemas.microsoft.com/office/drawing/2014/main" id="{7B90F57B-2067-456E-AF32-EC9B36700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FBB2AF23-B045-4D33-A08A-524D17F72D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D3C4BEBF-0CF3-4EE6-B56E-0F93F7EF60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2D291B3A-8AE4-4B1E-8D30-A20C13968C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E8DF4169-6631-49C1-A286-AF64C9CB03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9" name="Picture 4">
          <a:extLst>
            <a:ext uri="{FF2B5EF4-FFF2-40B4-BE49-F238E27FC236}">
              <a16:creationId xmlns:a16="http://schemas.microsoft.com/office/drawing/2014/main" id="{9723C033-7AF2-408A-843A-223B2E2C78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0" name="Picture 4">
          <a:extLst>
            <a:ext uri="{FF2B5EF4-FFF2-40B4-BE49-F238E27FC236}">
              <a16:creationId xmlns:a16="http://schemas.microsoft.com/office/drawing/2014/main" id="{24DE7888-EE31-4BBE-8DB7-DA6A420634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1" name="Picture 4">
          <a:extLst>
            <a:ext uri="{FF2B5EF4-FFF2-40B4-BE49-F238E27FC236}">
              <a16:creationId xmlns:a16="http://schemas.microsoft.com/office/drawing/2014/main" id="{5FE39B08-D5CA-448D-8649-56E7EA6FE7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2" name="Picture 4">
          <a:extLst>
            <a:ext uri="{FF2B5EF4-FFF2-40B4-BE49-F238E27FC236}">
              <a16:creationId xmlns:a16="http://schemas.microsoft.com/office/drawing/2014/main" id="{D618898E-52DA-45B4-A7B5-6826D10430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3" name="Picture 4">
          <a:extLst>
            <a:ext uri="{FF2B5EF4-FFF2-40B4-BE49-F238E27FC236}">
              <a16:creationId xmlns:a16="http://schemas.microsoft.com/office/drawing/2014/main" id="{B32FF3FE-7634-4193-B882-D30CEBFA08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4" name="Picture 4">
          <a:extLst>
            <a:ext uri="{FF2B5EF4-FFF2-40B4-BE49-F238E27FC236}">
              <a16:creationId xmlns:a16="http://schemas.microsoft.com/office/drawing/2014/main" id="{51A84CF6-73EC-4C3D-B08F-1D90F49F4E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5" name="Picture 4">
          <a:extLst>
            <a:ext uri="{FF2B5EF4-FFF2-40B4-BE49-F238E27FC236}">
              <a16:creationId xmlns:a16="http://schemas.microsoft.com/office/drawing/2014/main" id="{3388457C-7463-46B9-895E-B679B05450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E08BEF9B-7586-4B38-9C76-AF0F5A6331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6AF8D834-A043-4E48-8DE0-E256B2EBAC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A387398E-BC83-4C61-89BF-6BC61345F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B504FB43-EAB2-4A57-BDFE-8F9201B094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5A9B7527-E44D-454D-9F77-8B9465D342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0DED99B1-D2E4-4A2E-AAFE-91F4BC496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917D5EE6-9E45-418E-A0BD-2AB9D96B7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FB4646FD-022C-4F98-8837-D0CB67A52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C187C9EB-D884-470E-91CA-4CCFF6F5D5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3E7470BF-EFEA-4105-8472-B2366656A544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6" name="Image 21">
          <a:extLst>
            <a:ext uri="{FF2B5EF4-FFF2-40B4-BE49-F238E27FC236}">
              <a16:creationId xmlns:a16="http://schemas.microsoft.com/office/drawing/2014/main" id="{753F40AB-283F-4F7D-9CD8-5D0F7F59A5E7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B07BBAF1-62E9-4473-AF73-2B1A57C5F765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8" name="Image 24">
          <a:extLst>
            <a:ext uri="{FF2B5EF4-FFF2-40B4-BE49-F238E27FC236}">
              <a16:creationId xmlns:a16="http://schemas.microsoft.com/office/drawing/2014/main" id="{83675F5C-18F9-407F-8296-0C8270C78B20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DA192D0E-24E8-4986-9EEF-47B1DA7BD296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0" name="Image 26">
          <a:extLst>
            <a:ext uri="{FF2B5EF4-FFF2-40B4-BE49-F238E27FC236}">
              <a16:creationId xmlns:a16="http://schemas.microsoft.com/office/drawing/2014/main" id="{C062AFBE-0702-46F5-A2DE-2A1743E07F09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61E6C70B-C1FF-4624-91FC-E0FB6C136BD4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2" name="Image 27">
          <a:extLst>
            <a:ext uri="{FF2B5EF4-FFF2-40B4-BE49-F238E27FC236}">
              <a16:creationId xmlns:a16="http://schemas.microsoft.com/office/drawing/2014/main" id="{6FB007D8-887F-438B-9549-EAE1A68A9D74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DE62EC49-F538-4221-A512-D71382B77F61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4" name="Image 29">
          <a:extLst>
            <a:ext uri="{FF2B5EF4-FFF2-40B4-BE49-F238E27FC236}">
              <a16:creationId xmlns:a16="http://schemas.microsoft.com/office/drawing/2014/main" id="{F0540C43-A009-4392-9BEA-14A8FF2CA892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A2E08B28-CA8E-4FE5-ABAF-45770DD4484F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6" name="Image 33">
          <a:extLst>
            <a:ext uri="{FF2B5EF4-FFF2-40B4-BE49-F238E27FC236}">
              <a16:creationId xmlns:a16="http://schemas.microsoft.com/office/drawing/2014/main" id="{331FAD9B-84D1-45E3-9E3C-2744B058DD09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1BE819E0-1961-49A3-86F5-881F3E6EDDB6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8" name="Image 36">
          <a:extLst>
            <a:ext uri="{FF2B5EF4-FFF2-40B4-BE49-F238E27FC236}">
              <a16:creationId xmlns:a16="http://schemas.microsoft.com/office/drawing/2014/main" id="{C2D199B4-8BED-4E9C-A2CF-75C6CA04515D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7D4F75ED-D8D0-46C4-BE72-AA36C82CD838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0" name="Image 38">
          <a:extLst>
            <a:ext uri="{FF2B5EF4-FFF2-40B4-BE49-F238E27FC236}">
              <a16:creationId xmlns:a16="http://schemas.microsoft.com/office/drawing/2014/main" id="{997DD276-8D6E-4472-BA89-F469CC100CEF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4F297D06-E732-4D4F-9B9D-A3ED67260CB0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2" name="Image 42">
          <a:extLst>
            <a:ext uri="{FF2B5EF4-FFF2-40B4-BE49-F238E27FC236}">
              <a16:creationId xmlns:a16="http://schemas.microsoft.com/office/drawing/2014/main" id="{DE1DC7C9-A86A-4470-B26D-38F508D3FA33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9C3EFC6B-DADC-431C-924A-2A17A3C646CE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4" name="Image 44">
          <a:extLst>
            <a:ext uri="{FF2B5EF4-FFF2-40B4-BE49-F238E27FC236}">
              <a16:creationId xmlns:a16="http://schemas.microsoft.com/office/drawing/2014/main" id="{A16D5B80-A9C6-4DF9-8277-C568ABC1A674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DE3B48F5-96F2-4B8E-96A4-71334209366A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6" name="Image 46">
          <a:extLst>
            <a:ext uri="{FF2B5EF4-FFF2-40B4-BE49-F238E27FC236}">
              <a16:creationId xmlns:a16="http://schemas.microsoft.com/office/drawing/2014/main" id="{48BC0A2B-C2B8-4E87-B9CE-626900A99C1A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A4AAFE5B-A069-4439-A01C-A0C9BE1EF57D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8" name="Image 50">
          <a:extLst>
            <a:ext uri="{FF2B5EF4-FFF2-40B4-BE49-F238E27FC236}">
              <a16:creationId xmlns:a16="http://schemas.microsoft.com/office/drawing/2014/main" id="{931E6BCE-0A8A-4467-8E8B-B3C1734625D0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6E9AF949-E4AE-435D-BA9F-4C507F8B53F8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0" name="Image 52">
          <a:extLst>
            <a:ext uri="{FF2B5EF4-FFF2-40B4-BE49-F238E27FC236}">
              <a16:creationId xmlns:a16="http://schemas.microsoft.com/office/drawing/2014/main" id="{CFDC0C2A-B89B-40A1-B9DA-D6818376CB0C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0EFBD4D9-2035-4739-97AC-EFD96F74BAF7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2" name="Image 54">
          <a:extLst>
            <a:ext uri="{FF2B5EF4-FFF2-40B4-BE49-F238E27FC236}">
              <a16:creationId xmlns:a16="http://schemas.microsoft.com/office/drawing/2014/main" id="{4691C4C1-1B26-4228-B0F7-2D6B38ADB8F6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49AAE200-426D-44A9-8E22-2DBE4B3B03FF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4" name="Image 56">
          <a:extLst>
            <a:ext uri="{FF2B5EF4-FFF2-40B4-BE49-F238E27FC236}">
              <a16:creationId xmlns:a16="http://schemas.microsoft.com/office/drawing/2014/main" id="{60BFE6A9-BDFE-4E4D-9613-16ED1B2BACAB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F23A22F7-349E-4744-B61B-4B6B9A9650EC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6" name="Image 58">
          <a:extLst>
            <a:ext uri="{FF2B5EF4-FFF2-40B4-BE49-F238E27FC236}">
              <a16:creationId xmlns:a16="http://schemas.microsoft.com/office/drawing/2014/main" id="{114F0B04-66EA-4590-B88E-38FE8E59D566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7" name="Picture 4">
          <a:extLst>
            <a:ext uri="{FF2B5EF4-FFF2-40B4-BE49-F238E27FC236}">
              <a16:creationId xmlns:a16="http://schemas.microsoft.com/office/drawing/2014/main" id="{3641AEF6-BBF3-47AA-93B5-E0340FF6AB33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8" name="Image 60">
          <a:extLst>
            <a:ext uri="{FF2B5EF4-FFF2-40B4-BE49-F238E27FC236}">
              <a16:creationId xmlns:a16="http://schemas.microsoft.com/office/drawing/2014/main" id="{1F311C27-6596-4955-8780-DAC2CBE1BE02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9" name="Picture 4">
          <a:extLst>
            <a:ext uri="{FF2B5EF4-FFF2-40B4-BE49-F238E27FC236}">
              <a16:creationId xmlns:a16="http://schemas.microsoft.com/office/drawing/2014/main" id="{74E9EBC7-9082-4F8F-8A26-7EA321F8AA99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0" name="Image 62">
          <a:extLst>
            <a:ext uri="{FF2B5EF4-FFF2-40B4-BE49-F238E27FC236}">
              <a16:creationId xmlns:a16="http://schemas.microsoft.com/office/drawing/2014/main" id="{8DB6F31C-CDE7-408D-A3EC-4AA3E629A629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1" name="Picture 4">
          <a:extLst>
            <a:ext uri="{FF2B5EF4-FFF2-40B4-BE49-F238E27FC236}">
              <a16:creationId xmlns:a16="http://schemas.microsoft.com/office/drawing/2014/main" id="{793DD3F0-F582-4CAA-8922-3C6CA7D67ED4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2" name="Image 64">
          <a:extLst>
            <a:ext uri="{FF2B5EF4-FFF2-40B4-BE49-F238E27FC236}">
              <a16:creationId xmlns:a16="http://schemas.microsoft.com/office/drawing/2014/main" id="{783C6B27-3EFC-4456-B5EA-A32C229250D0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3" name="Picture 4">
          <a:extLst>
            <a:ext uri="{FF2B5EF4-FFF2-40B4-BE49-F238E27FC236}">
              <a16:creationId xmlns:a16="http://schemas.microsoft.com/office/drawing/2014/main" id="{81FCFF4B-621D-4DB8-A5AF-4D18338C7892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4" name="Image 66">
          <a:extLst>
            <a:ext uri="{FF2B5EF4-FFF2-40B4-BE49-F238E27FC236}">
              <a16:creationId xmlns:a16="http://schemas.microsoft.com/office/drawing/2014/main" id="{957C5F89-2B49-4FA4-AA7A-240F7DA62A7A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EA19D1F1-870F-4ECE-8B09-BFE012C75E8C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6" name="Image 21">
          <a:extLst>
            <a:ext uri="{FF2B5EF4-FFF2-40B4-BE49-F238E27FC236}">
              <a16:creationId xmlns:a16="http://schemas.microsoft.com/office/drawing/2014/main" id="{3ABCD027-1121-40FC-8F3D-2AC4EAD4C923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7" name="Picture 4">
          <a:extLst>
            <a:ext uri="{FF2B5EF4-FFF2-40B4-BE49-F238E27FC236}">
              <a16:creationId xmlns:a16="http://schemas.microsoft.com/office/drawing/2014/main" id="{38D0606B-5E1C-4684-A708-141974B3EACD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8" name="Image 24">
          <a:extLst>
            <a:ext uri="{FF2B5EF4-FFF2-40B4-BE49-F238E27FC236}">
              <a16:creationId xmlns:a16="http://schemas.microsoft.com/office/drawing/2014/main" id="{80891C5C-0F6D-402D-A9E7-5216D6314979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BAEA2FA4-5AAA-41B7-ABE4-AF5941EB317E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0" name="Image 26">
          <a:extLst>
            <a:ext uri="{FF2B5EF4-FFF2-40B4-BE49-F238E27FC236}">
              <a16:creationId xmlns:a16="http://schemas.microsoft.com/office/drawing/2014/main" id="{514CD9C4-8E94-4986-BF3F-C390DE2EDF02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1271E24A-D923-4D34-9DF5-33A065401F32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2" name="Image 27">
          <a:extLst>
            <a:ext uri="{FF2B5EF4-FFF2-40B4-BE49-F238E27FC236}">
              <a16:creationId xmlns:a16="http://schemas.microsoft.com/office/drawing/2014/main" id="{64E7F850-7099-4A8E-98B1-4061F09762A5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107E95AC-81D5-4834-945F-4360DCCF376A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4" name="Image 29">
          <a:extLst>
            <a:ext uri="{FF2B5EF4-FFF2-40B4-BE49-F238E27FC236}">
              <a16:creationId xmlns:a16="http://schemas.microsoft.com/office/drawing/2014/main" id="{C717D5E3-4921-470C-8BB8-F6C18DA24759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438951CB-BABA-4845-9B3D-82B869074BC8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6" name="Image 33">
          <a:extLst>
            <a:ext uri="{FF2B5EF4-FFF2-40B4-BE49-F238E27FC236}">
              <a16:creationId xmlns:a16="http://schemas.microsoft.com/office/drawing/2014/main" id="{76D40CBD-37EF-47C6-8A68-D30497CDC49E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3ECC6286-1646-4505-A95D-ABBC17842116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8" name="Image 36">
          <a:extLst>
            <a:ext uri="{FF2B5EF4-FFF2-40B4-BE49-F238E27FC236}">
              <a16:creationId xmlns:a16="http://schemas.microsoft.com/office/drawing/2014/main" id="{365AC19A-4012-4B59-BBEE-6C6BFD75E727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A22C6C42-00CE-4722-B122-5159E7F6019A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0" name="Image 38">
          <a:extLst>
            <a:ext uri="{FF2B5EF4-FFF2-40B4-BE49-F238E27FC236}">
              <a16:creationId xmlns:a16="http://schemas.microsoft.com/office/drawing/2014/main" id="{955849C2-0EBD-4DD9-88E8-4EDE9D9DB1E0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BF6F285A-1E64-43CE-9AD8-F3B99DDE76F6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2" name="Image 42">
          <a:extLst>
            <a:ext uri="{FF2B5EF4-FFF2-40B4-BE49-F238E27FC236}">
              <a16:creationId xmlns:a16="http://schemas.microsoft.com/office/drawing/2014/main" id="{AEA1F019-B028-4520-81F9-703E564BED60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1DBDC92E-6BF7-4CF4-AEFA-2D4E68003603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4" name="Image 44">
          <a:extLst>
            <a:ext uri="{FF2B5EF4-FFF2-40B4-BE49-F238E27FC236}">
              <a16:creationId xmlns:a16="http://schemas.microsoft.com/office/drawing/2014/main" id="{A976CE5E-25F0-41F6-9C83-9FE3C337A19E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C4F2CFAE-3361-474A-BB2A-C9B8475C471C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6" name="Image 46">
          <a:extLst>
            <a:ext uri="{FF2B5EF4-FFF2-40B4-BE49-F238E27FC236}">
              <a16:creationId xmlns:a16="http://schemas.microsoft.com/office/drawing/2014/main" id="{141C5B28-F131-4701-841B-E36D3D597FE6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282C6246-1190-46F3-850D-C71965858A03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8" name="Image 50">
          <a:extLst>
            <a:ext uri="{FF2B5EF4-FFF2-40B4-BE49-F238E27FC236}">
              <a16:creationId xmlns:a16="http://schemas.microsoft.com/office/drawing/2014/main" id="{0E0AE31F-C7E6-4093-B3CF-3DDC39AC401F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BB91E8E2-38CD-4585-BCFA-0440193BEF52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0" name="Image 52">
          <a:extLst>
            <a:ext uri="{FF2B5EF4-FFF2-40B4-BE49-F238E27FC236}">
              <a16:creationId xmlns:a16="http://schemas.microsoft.com/office/drawing/2014/main" id="{E91062CD-655E-4E5E-B23C-164880CAD6D6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3BED39CC-39F6-43F0-9061-B37E48AE0D04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2" name="Image 54">
          <a:extLst>
            <a:ext uri="{FF2B5EF4-FFF2-40B4-BE49-F238E27FC236}">
              <a16:creationId xmlns:a16="http://schemas.microsoft.com/office/drawing/2014/main" id="{97FCDE97-0B64-470D-A4AE-0102A7EAF0B8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BDF128A0-B310-4960-B98F-79468581E5B7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4" name="Image 56">
          <a:extLst>
            <a:ext uri="{FF2B5EF4-FFF2-40B4-BE49-F238E27FC236}">
              <a16:creationId xmlns:a16="http://schemas.microsoft.com/office/drawing/2014/main" id="{DB13B2E1-AE08-4E49-88C8-BC28D51B80B2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14EB2872-E99A-4952-BDA9-F81095DF85B7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6" name="Image 58">
          <a:extLst>
            <a:ext uri="{FF2B5EF4-FFF2-40B4-BE49-F238E27FC236}">
              <a16:creationId xmlns:a16="http://schemas.microsoft.com/office/drawing/2014/main" id="{D962EB66-570E-47B8-87A5-30EC386AE56A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7" name="Picture 4">
          <a:extLst>
            <a:ext uri="{FF2B5EF4-FFF2-40B4-BE49-F238E27FC236}">
              <a16:creationId xmlns:a16="http://schemas.microsoft.com/office/drawing/2014/main" id="{C06C1EFD-6179-4AF2-B5E2-2896889845C0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8" name="Image 60">
          <a:extLst>
            <a:ext uri="{FF2B5EF4-FFF2-40B4-BE49-F238E27FC236}">
              <a16:creationId xmlns:a16="http://schemas.microsoft.com/office/drawing/2014/main" id="{704C8AC5-80CD-4388-985D-EDBA4CB4C3F0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9" name="Picture 4">
          <a:extLst>
            <a:ext uri="{FF2B5EF4-FFF2-40B4-BE49-F238E27FC236}">
              <a16:creationId xmlns:a16="http://schemas.microsoft.com/office/drawing/2014/main" id="{9192A35D-BF38-4182-B5B5-9BE1460AF587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0" name="Image 62">
          <a:extLst>
            <a:ext uri="{FF2B5EF4-FFF2-40B4-BE49-F238E27FC236}">
              <a16:creationId xmlns:a16="http://schemas.microsoft.com/office/drawing/2014/main" id="{32F8E14C-0E41-4202-B22A-F945FC236F2F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1" name="Picture 4">
          <a:extLst>
            <a:ext uri="{FF2B5EF4-FFF2-40B4-BE49-F238E27FC236}">
              <a16:creationId xmlns:a16="http://schemas.microsoft.com/office/drawing/2014/main" id="{09F2908E-2B01-4A38-812C-149E52F158AA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2" name="Image 64">
          <a:extLst>
            <a:ext uri="{FF2B5EF4-FFF2-40B4-BE49-F238E27FC236}">
              <a16:creationId xmlns:a16="http://schemas.microsoft.com/office/drawing/2014/main" id="{37D6DC17-B4CF-4363-A324-85DAC0ED0839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C6DD3FAB-3191-4409-A9FA-4B57B01235C0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4" name="Image 66">
          <a:extLst>
            <a:ext uri="{FF2B5EF4-FFF2-40B4-BE49-F238E27FC236}">
              <a16:creationId xmlns:a16="http://schemas.microsoft.com/office/drawing/2014/main" id="{863F9947-2FDB-4215-80C3-219B332FF12C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19</xdr:row>
      <xdr:rowOff>272035</xdr:rowOff>
    </xdr:from>
    <xdr:to>
      <xdr:col>6</xdr:col>
      <xdr:colOff>551620</xdr:colOff>
      <xdr:row>20</xdr:row>
      <xdr:rowOff>91472</xdr:rowOff>
    </xdr:to>
    <xdr:sp macro="" textlink="">
      <xdr:nvSpPr>
        <xdr:cNvPr id="325" name="ZoneTexte 324">
          <a:extLst>
            <a:ext uri="{FF2B5EF4-FFF2-40B4-BE49-F238E27FC236}">
              <a16:creationId xmlns:a16="http://schemas.microsoft.com/office/drawing/2014/main" id="{34980C48-7536-462E-AD2B-174212FA77C9}"/>
            </a:ext>
          </a:extLst>
        </xdr:cNvPr>
        <xdr:cNvSpPr txBox="1"/>
      </xdr:nvSpPr>
      <xdr:spPr>
        <a:xfrm>
          <a:off x="38100" y="7053835"/>
          <a:ext cx="8651680" cy="1775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18</xdr:row>
      <xdr:rowOff>184754</xdr:rowOff>
    </xdr:from>
    <xdr:to>
      <xdr:col>6</xdr:col>
      <xdr:colOff>551619</xdr:colOff>
      <xdr:row>18</xdr:row>
      <xdr:rowOff>279587</xdr:rowOff>
    </xdr:to>
    <xdr:sp macro="" textlink="">
      <xdr:nvSpPr>
        <xdr:cNvPr id="327" name="ZoneTexte 3">
          <a:extLst>
            <a:ext uri="{FF2B5EF4-FFF2-40B4-BE49-F238E27FC236}">
              <a16:creationId xmlns:a16="http://schemas.microsoft.com/office/drawing/2014/main" id="{3D2E213F-8069-447C-8DB4-D21A911A2154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616034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19</xdr:row>
      <xdr:rowOff>272035</xdr:rowOff>
    </xdr:from>
    <xdr:to>
      <xdr:col>6</xdr:col>
      <xdr:colOff>551620</xdr:colOff>
      <xdr:row>20</xdr:row>
      <xdr:rowOff>91472</xdr:rowOff>
    </xdr:to>
    <xdr:sp macro="" textlink="">
      <xdr:nvSpPr>
        <xdr:cNvPr id="328" name="ZoneTexte 327">
          <a:extLst>
            <a:ext uri="{FF2B5EF4-FFF2-40B4-BE49-F238E27FC236}">
              <a16:creationId xmlns:a16="http://schemas.microsoft.com/office/drawing/2014/main" id="{1EC79B21-3FE8-4ED4-92DA-5B998FAC383E}"/>
            </a:ext>
          </a:extLst>
        </xdr:cNvPr>
        <xdr:cNvSpPr txBox="1"/>
      </xdr:nvSpPr>
      <xdr:spPr>
        <a:xfrm>
          <a:off x="38100" y="7053835"/>
          <a:ext cx="8651680" cy="1775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18</xdr:row>
      <xdr:rowOff>184754</xdr:rowOff>
    </xdr:from>
    <xdr:to>
      <xdr:col>6</xdr:col>
      <xdr:colOff>551619</xdr:colOff>
      <xdr:row>18</xdr:row>
      <xdr:rowOff>279587</xdr:rowOff>
    </xdr:to>
    <xdr:sp macro="" textlink="">
      <xdr:nvSpPr>
        <xdr:cNvPr id="329" name="ZoneTexte 3">
          <a:extLst>
            <a:ext uri="{FF2B5EF4-FFF2-40B4-BE49-F238E27FC236}">
              <a16:creationId xmlns:a16="http://schemas.microsoft.com/office/drawing/2014/main" id="{09652247-F0FE-44B4-B3FA-8E5A04046F4C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616034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0" name="Picture 4">
          <a:extLst>
            <a:ext uri="{FF2B5EF4-FFF2-40B4-BE49-F238E27FC236}">
              <a16:creationId xmlns:a16="http://schemas.microsoft.com/office/drawing/2014/main" id="{9B8967DC-2D00-4EDF-A2F4-4BB2B5C8BA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1" name="Image 330">
          <a:extLst>
            <a:ext uri="{FF2B5EF4-FFF2-40B4-BE49-F238E27FC236}">
              <a16:creationId xmlns:a16="http://schemas.microsoft.com/office/drawing/2014/main" id="{A9112AE2-6CC0-4656-8C48-3992076DB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2" name="Picture 4">
          <a:extLst>
            <a:ext uri="{FF2B5EF4-FFF2-40B4-BE49-F238E27FC236}">
              <a16:creationId xmlns:a16="http://schemas.microsoft.com/office/drawing/2014/main" id="{619A63BD-616E-47F4-B328-84D1E750A3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3" name="Image 332">
          <a:extLst>
            <a:ext uri="{FF2B5EF4-FFF2-40B4-BE49-F238E27FC236}">
              <a16:creationId xmlns:a16="http://schemas.microsoft.com/office/drawing/2014/main" id="{9426AA40-48A6-43BC-B96F-923519B29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4" name="Picture 4">
          <a:extLst>
            <a:ext uri="{FF2B5EF4-FFF2-40B4-BE49-F238E27FC236}">
              <a16:creationId xmlns:a16="http://schemas.microsoft.com/office/drawing/2014/main" id="{88A2BEA6-1A95-447A-ACFD-3440D0EC73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5" name="Image 334">
          <a:extLst>
            <a:ext uri="{FF2B5EF4-FFF2-40B4-BE49-F238E27FC236}">
              <a16:creationId xmlns:a16="http://schemas.microsoft.com/office/drawing/2014/main" id="{D21D4FA2-A2C3-474E-81FC-5E15B3AD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6" name="Picture 4">
          <a:extLst>
            <a:ext uri="{FF2B5EF4-FFF2-40B4-BE49-F238E27FC236}">
              <a16:creationId xmlns:a16="http://schemas.microsoft.com/office/drawing/2014/main" id="{8141D2A7-11B7-46F4-814E-E7AB7E853D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7" name="Image 336">
          <a:extLst>
            <a:ext uri="{FF2B5EF4-FFF2-40B4-BE49-F238E27FC236}">
              <a16:creationId xmlns:a16="http://schemas.microsoft.com/office/drawing/2014/main" id="{8605BC50-8645-4F63-A721-F637AA3F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8" name="Picture 4">
          <a:extLst>
            <a:ext uri="{FF2B5EF4-FFF2-40B4-BE49-F238E27FC236}">
              <a16:creationId xmlns:a16="http://schemas.microsoft.com/office/drawing/2014/main" id="{14D398A5-5350-4DD7-BD1F-E4DC9F51F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9" name="Image 338">
          <a:extLst>
            <a:ext uri="{FF2B5EF4-FFF2-40B4-BE49-F238E27FC236}">
              <a16:creationId xmlns:a16="http://schemas.microsoft.com/office/drawing/2014/main" id="{4CB43BD9-2F6A-4DD8-A666-A7C88775F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0" name="Picture 4">
          <a:extLst>
            <a:ext uri="{FF2B5EF4-FFF2-40B4-BE49-F238E27FC236}">
              <a16:creationId xmlns:a16="http://schemas.microsoft.com/office/drawing/2014/main" id="{7D6CFCA9-53DC-408E-B8E6-092059A06C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1" name="Image 340">
          <a:extLst>
            <a:ext uri="{FF2B5EF4-FFF2-40B4-BE49-F238E27FC236}">
              <a16:creationId xmlns:a16="http://schemas.microsoft.com/office/drawing/2014/main" id="{09468BF7-1CC3-4A25-9283-FE7880EC1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4</xdr:col>
      <xdr:colOff>598082</xdr:colOff>
      <xdr:row>0</xdr:row>
      <xdr:rowOff>191977</xdr:rowOff>
    </xdr:from>
    <xdr:to>
      <xdr:col>4</xdr:col>
      <xdr:colOff>1566952</xdr:colOff>
      <xdr:row>2</xdr:row>
      <xdr:rowOff>228289</xdr:rowOff>
    </xdr:to>
    <xdr:pic>
      <xdr:nvPicPr>
        <xdr:cNvPr id="342" name="Image 341" descr="Poivron — Wikipédia">
          <a:extLst>
            <a:ext uri="{FF2B5EF4-FFF2-40B4-BE49-F238E27FC236}">
              <a16:creationId xmlns:a16="http://schemas.microsoft.com/office/drawing/2014/main" id="{059466CB-90C9-48F2-B177-8258012F7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4922" y="191977"/>
          <a:ext cx="966330" cy="645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277858</xdr:colOff>
      <xdr:row>9</xdr:row>
      <xdr:rowOff>189947</xdr:rowOff>
    </xdr:from>
    <xdr:to>
      <xdr:col>0</xdr:col>
      <xdr:colOff>876300</xdr:colOff>
      <xdr:row>10</xdr:row>
      <xdr:rowOff>339090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A0AB9D-EBAD-42C7-A46E-57D30BC0C4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2064467"/>
          <a:ext cx="598442" cy="518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25</xdr:row>
      <xdr:rowOff>111422</xdr:rowOff>
    </xdr:from>
    <xdr:to>
      <xdr:col>1</xdr:col>
      <xdr:colOff>388343</xdr:colOff>
      <xdr:row>27</xdr:row>
      <xdr:rowOff>4465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BF045A1-A1FE-4D0D-824D-255A4E54F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653508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25</xdr:row>
      <xdr:rowOff>0</xdr:rowOff>
    </xdr:from>
    <xdr:to>
      <xdr:col>1</xdr:col>
      <xdr:colOff>273532</xdr:colOff>
      <xdr:row>26</xdr:row>
      <xdr:rowOff>640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333DFAB-1BD9-4AF7-9D23-96F9320AB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642366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22070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8A465B4-819D-46D4-9010-CCE1A9FBE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22070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D580585-11D6-46C5-B069-6684C0EA4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22070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41AC0753-6C72-43CD-84C0-4E455799F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22070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4C221738-8857-41A1-AD73-D6A2BA0E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DE073108-38E2-4F61-9826-1DB4977935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DCB54C25-9343-4DC2-B0F2-342E8C6F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AD704374-FAE6-47AA-9769-8CB775BA5B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8181798B-7A9D-479D-8BC8-A28BE4A7A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941E7BCF-286E-40EB-B637-5E11B21C8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DEF2DDE3-1A75-4555-9FB0-1A84DCDA1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255136</xdr:colOff>
      <xdr:row>20</xdr:row>
      <xdr:rowOff>87865</xdr:rowOff>
    </xdr:from>
    <xdr:ext cx="522103" cy="486227"/>
    <xdr:pic>
      <xdr:nvPicPr>
        <xdr:cNvPr id="32" name="Picture 2">
          <a:extLst>
            <a:ext uri="{FF2B5EF4-FFF2-40B4-BE49-F238E27FC236}">
              <a16:creationId xmlns:a16="http://schemas.microsoft.com/office/drawing/2014/main" id="{2D7640A9-64E1-4989-9F88-EE56006A098F}"/>
            </a:ext>
            <a:ext uri="{147F2762-F138-4A5C-976F-8EAC2B608ADB}">
              <a16:predDERef xmlns:a16="http://schemas.microsoft.com/office/drawing/2014/main" pred="{DEF2DDE3-1A75-4555-9FB0-1A84DCDA1D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55136" y="6641065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2E0547E0-7324-0842-BF73-C8B4FC9058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4824163A-0D1F-1748-9406-A6DA66023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66519491-45C2-F24E-A399-01063A3C78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C022A6FD-3D3D-C54B-9EA0-45C6A2015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4B9FCE8E-3C82-374D-AE4B-31967E5D3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B898F7F9-EF86-F145-B548-8FC481B89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357FF76F-F079-AA44-871C-231DBF2FE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7F31B0CD-54B7-1D42-A3F7-109AF086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9316AC73-EF2F-2341-8E6F-FE6C792F8D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34B7F34A-7A8A-0043-BEC8-6F6F6DE7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25</xdr:row>
      <xdr:rowOff>111422</xdr:rowOff>
    </xdr:from>
    <xdr:to>
      <xdr:col>1</xdr:col>
      <xdr:colOff>388343</xdr:colOff>
      <xdr:row>27</xdr:row>
      <xdr:rowOff>4465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6763BBC8-ECFB-CD46-AB9B-4A18221F8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0" y="6436022"/>
          <a:ext cx="299443" cy="2327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25</xdr:row>
      <xdr:rowOff>0</xdr:rowOff>
    </xdr:from>
    <xdr:to>
      <xdr:col>1</xdr:col>
      <xdr:colOff>273532</xdr:colOff>
      <xdr:row>26</xdr:row>
      <xdr:rowOff>640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778F51E4-EE6E-DC46-B68D-FD65B6496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49" y="6324600"/>
          <a:ext cx="254483" cy="16574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28E61AF7-3D87-468C-B38C-273CDD721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5EEB26CD-20A5-4EF9-8F4B-1617C3589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2171DF43-1A8E-4BE3-97BE-E7A00F59DC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96612CB3-110E-407A-8735-C2691281C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FA9CA160-F542-4B1D-9E8B-E7CC12E612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1E223325-02EE-4162-A4A1-6D1FAF98D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A3951ABA-DD43-44CD-8BD1-A5783C498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3548B241-8080-46D0-84CB-B26772879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CDE6ED3D-2325-40F7-919F-B5B87F6193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07F25020-9737-4727-AF6A-0A87FA9FB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076372E9-66CB-41BC-83D8-001E3ECC7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4AF3274D-4F2D-478F-B792-391C04B3B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0B1CF23B-7809-4217-9BA8-E54787471F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69B43A65-C33E-47AC-B5F0-2915883CE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E6143469-BEF9-41F4-98D2-D6D5B3BE7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DE2B242E-D767-4842-B816-4D33987E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6D9BA25E-C4FE-4EA0-8337-4CA66D44B4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1133BAF3-3538-4EC5-9B4E-4B821F15C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8D94C608-4708-48A2-9D6A-67E432498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7B705E64-2C36-48ED-B320-320E8E44E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74C3F272-9609-4316-B921-39BDE3B2F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ADBB3AEC-5FF3-4C7A-817C-F5E2829C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27440003-F49A-4686-AA6B-E1A8ECAC35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CDE1B344-84A7-4939-B8C5-1D6E58D3C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69" name="ZoneTexte 3">
          <a:extLst>
            <a:ext uri="{FF2B5EF4-FFF2-40B4-BE49-F238E27FC236}">
              <a16:creationId xmlns:a16="http://schemas.microsoft.com/office/drawing/2014/main" id="{E1C1C6E0-6165-4196-99E6-C60D2FD4F875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4121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71" name="ZoneTexte 3">
          <a:extLst>
            <a:ext uri="{FF2B5EF4-FFF2-40B4-BE49-F238E27FC236}">
              <a16:creationId xmlns:a16="http://schemas.microsoft.com/office/drawing/2014/main" id="{D20477A1-D5FD-47EE-8D88-B791F30AB366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7983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75" name="ZoneTexte 3">
          <a:extLst>
            <a:ext uri="{FF2B5EF4-FFF2-40B4-BE49-F238E27FC236}">
              <a16:creationId xmlns:a16="http://schemas.microsoft.com/office/drawing/2014/main" id="{5B6C8DE4-9EFC-4741-A653-B1FBB6D052B9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3411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77" name="ZoneTexte 3">
          <a:extLst>
            <a:ext uri="{FF2B5EF4-FFF2-40B4-BE49-F238E27FC236}">
              <a16:creationId xmlns:a16="http://schemas.microsoft.com/office/drawing/2014/main" id="{31DFE07D-19F7-4B4E-A932-36D0321B247E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3411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91" name="Picture 2">
          <a:extLst>
            <a:ext uri="{FF2B5EF4-FFF2-40B4-BE49-F238E27FC236}">
              <a16:creationId xmlns:a16="http://schemas.microsoft.com/office/drawing/2014/main" id="{A1CA4C90-46DF-47BA-9AF5-40DA4981AB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339714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12</xdr:row>
      <xdr:rowOff>186622</xdr:rowOff>
    </xdr:from>
    <xdr:ext cx="567533" cy="542040"/>
    <xdr:pic>
      <xdr:nvPicPr>
        <xdr:cNvPr id="93" name="Picture 2">
          <a:extLst>
            <a:ext uri="{FF2B5EF4-FFF2-40B4-BE49-F238E27FC236}">
              <a16:creationId xmlns:a16="http://schemas.microsoft.com/office/drawing/2014/main" id="{723B09BE-D867-4C26-B2D2-29965C767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901372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1369357</xdr:colOff>
      <xdr:row>21</xdr:row>
      <xdr:rowOff>3779</xdr:rowOff>
    </xdr:from>
    <xdr:to>
      <xdr:col>6</xdr:col>
      <xdr:colOff>513519</xdr:colOff>
      <xdr:row>21</xdr:row>
      <xdr:rowOff>98612</xdr:rowOff>
    </xdr:to>
    <xdr:sp macro="" textlink="">
      <xdr:nvSpPr>
        <xdr:cNvPr id="70" name="ZoneTexte 3">
          <a:extLst>
            <a:ext uri="{FF2B5EF4-FFF2-40B4-BE49-F238E27FC236}">
              <a16:creationId xmlns:a16="http://schemas.microsoft.com/office/drawing/2014/main" id="{48D96318-3499-457F-856A-DB772FFF7818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988732" y="6233129"/>
          <a:ext cx="50115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A16BE83B-82EB-4C61-9A83-1779E9D807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3" name="Image 72">
          <a:extLst>
            <a:ext uri="{FF2B5EF4-FFF2-40B4-BE49-F238E27FC236}">
              <a16:creationId xmlns:a16="http://schemas.microsoft.com/office/drawing/2014/main" id="{57E0F609-3C84-48DF-B027-4CEE6CA08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65B84E4D-C2AE-4E70-A96B-BDA4521560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6" name="Image 75">
          <a:extLst>
            <a:ext uri="{FF2B5EF4-FFF2-40B4-BE49-F238E27FC236}">
              <a16:creationId xmlns:a16="http://schemas.microsoft.com/office/drawing/2014/main" id="{4BFEEB62-CC51-4170-BA90-A7EE2F292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DE50EF12-133B-49D6-ABAD-406149099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9" name="Image 78">
          <a:extLst>
            <a:ext uri="{FF2B5EF4-FFF2-40B4-BE49-F238E27FC236}">
              <a16:creationId xmlns:a16="http://schemas.microsoft.com/office/drawing/2014/main" id="{077ED747-7B5F-4D04-B0FA-048B39E6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5AAAFA44-7C31-4C44-AF8E-BF51A3820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1" name="Image 80">
          <a:extLst>
            <a:ext uri="{FF2B5EF4-FFF2-40B4-BE49-F238E27FC236}">
              <a16:creationId xmlns:a16="http://schemas.microsoft.com/office/drawing/2014/main" id="{FC3F2B33-C309-452D-A2D2-A7D043425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3551DE07-A510-4E9F-BBB1-8A71328B1B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3" name="Image 82">
          <a:extLst>
            <a:ext uri="{FF2B5EF4-FFF2-40B4-BE49-F238E27FC236}">
              <a16:creationId xmlns:a16="http://schemas.microsoft.com/office/drawing/2014/main" id="{A7A52F34-B940-48B6-B78B-FEB7E835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4DDE1E38-4EAF-4050-A49D-6F4C19201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5" name="Image 84">
          <a:extLst>
            <a:ext uri="{FF2B5EF4-FFF2-40B4-BE49-F238E27FC236}">
              <a16:creationId xmlns:a16="http://schemas.microsoft.com/office/drawing/2014/main" id="{CF271A5D-7A36-47FE-AF77-0CB614A6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C849A7D6-653A-4B28-9C70-A943A90A1A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7" name="Image 86">
          <a:extLst>
            <a:ext uri="{FF2B5EF4-FFF2-40B4-BE49-F238E27FC236}">
              <a16:creationId xmlns:a16="http://schemas.microsoft.com/office/drawing/2014/main" id="{E7F81269-54AC-4E57-B9EA-1FB32D9B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F336C7FD-2205-4DE2-94BF-3A2F06832D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9" name="Image 88">
          <a:extLst>
            <a:ext uri="{FF2B5EF4-FFF2-40B4-BE49-F238E27FC236}">
              <a16:creationId xmlns:a16="http://schemas.microsoft.com/office/drawing/2014/main" id="{64D5FE8F-4965-4D84-A846-369950950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8F4FFCD8-267B-4BE3-8D61-E0D8389E76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A27F67BE-47AF-4E9C-B4C7-504EE2DBE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4" name="Picture 4">
          <a:extLst>
            <a:ext uri="{FF2B5EF4-FFF2-40B4-BE49-F238E27FC236}">
              <a16:creationId xmlns:a16="http://schemas.microsoft.com/office/drawing/2014/main" id="{5F4B7979-0B0E-4378-814C-50D180ACF1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5" name="Image 94">
          <a:extLst>
            <a:ext uri="{FF2B5EF4-FFF2-40B4-BE49-F238E27FC236}">
              <a16:creationId xmlns:a16="http://schemas.microsoft.com/office/drawing/2014/main" id="{B329FB97-C7A1-41B0-BA51-3CC8A5196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6" name="Picture 4">
          <a:extLst>
            <a:ext uri="{FF2B5EF4-FFF2-40B4-BE49-F238E27FC236}">
              <a16:creationId xmlns:a16="http://schemas.microsoft.com/office/drawing/2014/main" id="{A64B67E3-0422-4EB8-9ECA-36224D741C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7" name="Image 96">
          <a:extLst>
            <a:ext uri="{FF2B5EF4-FFF2-40B4-BE49-F238E27FC236}">
              <a16:creationId xmlns:a16="http://schemas.microsoft.com/office/drawing/2014/main" id="{73E68608-AAFC-4D91-AFE7-FB551268C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8" name="Picture 4">
          <a:extLst>
            <a:ext uri="{FF2B5EF4-FFF2-40B4-BE49-F238E27FC236}">
              <a16:creationId xmlns:a16="http://schemas.microsoft.com/office/drawing/2014/main" id="{D402F712-3FE9-46FD-8BFE-29F8640168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9" name="Image 98">
          <a:extLst>
            <a:ext uri="{FF2B5EF4-FFF2-40B4-BE49-F238E27FC236}">
              <a16:creationId xmlns:a16="http://schemas.microsoft.com/office/drawing/2014/main" id="{824933BD-BC51-49A4-8CF8-C872B10E9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0" name="Picture 4">
          <a:extLst>
            <a:ext uri="{FF2B5EF4-FFF2-40B4-BE49-F238E27FC236}">
              <a16:creationId xmlns:a16="http://schemas.microsoft.com/office/drawing/2014/main" id="{7CE905EE-76D4-46CD-B3EB-91FF502CF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1" name="Image 100">
          <a:extLst>
            <a:ext uri="{FF2B5EF4-FFF2-40B4-BE49-F238E27FC236}">
              <a16:creationId xmlns:a16="http://schemas.microsoft.com/office/drawing/2014/main" id="{8817E012-ED63-436C-AF51-DCD98CEFD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2" name="Picture 4">
          <a:extLst>
            <a:ext uri="{FF2B5EF4-FFF2-40B4-BE49-F238E27FC236}">
              <a16:creationId xmlns:a16="http://schemas.microsoft.com/office/drawing/2014/main" id="{597AB6FF-A1F1-4EDE-A6C8-8A4537ECC7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50FF28D7-7B7E-43E0-A500-042580910F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4" name="Picture 4">
          <a:extLst>
            <a:ext uri="{FF2B5EF4-FFF2-40B4-BE49-F238E27FC236}">
              <a16:creationId xmlns:a16="http://schemas.microsoft.com/office/drawing/2014/main" id="{B40F6AE5-A309-4046-8D5A-F179D889E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41A6420F-90B8-45FF-92AD-AC0D4DC0A3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6" name="Picture 4">
          <a:extLst>
            <a:ext uri="{FF2B5EF4-FFF2-40B4-BE49-F238E27FC236}">
              <a16:creationId xmlns:a16="http://schemas.microsoft.com/office/drawing/2014/main" id="{23BA52FE-0A0C-4E9A-9ECF-E31546C2B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745F66F9-A667-448A-B406-BA1A7DC14B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8" name="Picture 4">
          <a:extLst>
            <a:ext uri="{FF2B5EF4-FFF2-40B4-BE49-F238E27FC236}">
              <a16:creationId xmlns:a16="http://schemas.microsoft.com/office/drawing/2014/main" id="{60FD04F9-4707-4F90-9942-31CD8A257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2D3872E1-48CD-493F-8398-67DD66E73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0" name="Picture 4">
          <a:extLst>
            <a:ext uri="{FF2B5EF4-FFF2-40B4-BE49-F238E27FC236}">
              <a16:creationId xmlns:a16="http://schemas.microsoft.com/office/drawing/2014/main" id="{4B4B334D-C5A8-4F52-A486-6F6C043C6E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B49DD822-F237-417B-8812-650DAFF66C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957EA345-4403-4FEC-A311-75A0D03E9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860979F6-6F12-4EBB-9722-FDECD0EE46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2A557EB1-AF9A-4FFE-BF51-0D5F5B33E6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3F090046-8081-4054-AC38-4F20B2F69D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E44FE375-8462-4884-9672-064243EAC6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E98E2189-B592-4944-959D-328D227980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02DB46FD-C508-4D66-8619-08EB1F31FF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E2BD8A58-86FF-48DD-9EF8-40E51DF1C0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3C4D08FF-BE8F-41BC-8FE6-4B4BFB070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925375AD-7ACB-4E15-A8D4-BB83F25C2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3B83A47B-954C-48B6-9BB8-A30E1F89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4" name="Image 123">
          <a:extLst>
            <a:ext uri="{FF2B5EF4-FFF2-40B4-BE49-F238E27FC236}">
              <a16:creationId xmlns:a16="http://schemas.microsoft.com/office/drawing/2014/main" id="{35B0DF87-067A-4ABD-9F2A-11862EAA5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FF282AEA-16B7-46A0-8738-B777CA0E89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6" name="Image 125">
          <a:extLst>
            <a:ext uri="{FF2B5EF4-FFF2-40B4-BE49-F238E27FC236}">
              <a16:creationId xmlns:a16="http://schemas.microsoft.com/office/drawing/2014/main" id="{EA2E4AFB-1743-42C4-BF96-7D6953311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4EEA5C34-B648-47AD-B003-AAE36F2E8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8" name="Image 127">
          <a:extLst>
            <a:ext uri="{FF2B5EF4-FFF2-40B4-BE49-F238E27FC236}">
              <a16:creationId xmlns:a16="http://schemas.microsoft.com/office/drawing/2014/main" id="{AAABA0A9-E095-4AAF-9D34-005080EDD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6A46612D-5DF6-4BCE-805F-59FD7A6A7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0" name="Image 129">
          <a:extLst>
            <a:ext uri="{FF2B5EF4-FFF2-40B4-BE49-F238E27FC236}">
              <a16:creationId xmlns:a16="http://schemas.microsoft.com/office/drawing/2014/main" id="{49AA4787-21FB-4E03-8655-AE4A86678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47A09056-337A-474E-B42C-1B3EEDF7A5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7AC151EB-1BF8-4B22-B032-3A2855A50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A53A9002-DA89-4E89-B0C3-7BC3C55683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46528AE6-35BA-488C-99FF-AB201AA15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0DC6974F-26DC-4142-89CE-0AEA87BB4B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81E51660-3E1C-4CB2-A590-D91958FF5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78585C24-712B-4E0C-BC21-0814287FBB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8155251C-EC29-4F11-BD72-555223BF3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091829F9-950D-4413-BC05-6406F632BB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7F8A29FB-F8BC-468B-AAE8-332EEBF4D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FB434C8F-68F4-40D5-AD68-542BA5268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E6DEB0F3-7D6C-4D2D-8CB1-F5DD99852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D618D2A7-9ABD-4EE4-AF5A-C92700D1B7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E7937EB1-5D4C-41D3-9C89-FC43B5064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192726A3-A19C-4754-9C61-7A4616116C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F7AC061D-70A2-4CB1-A841-BFDB539CD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97AD93C3-230E-4B19-BA02-79EAB33746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147">
          <a:extLst>
            <a:ext uri="{FF2B5EF4-FFF2-40B4-BE49-F238E27FC236}">
              <a16:creationId xmlns:a16="http://schemas.microsoft.com/office/drawing/2014/main" id="{CB5791EA-0148-4126-8576-235A143CA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3856AABE-E845-4BCB-B6A8-860F0E88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0" name="Image 149">
          <a:extLst>
            <a:ext uri="{FF2B5EF4-FFF2-40B4-BE49-F238E27FC236}">
              <a16:creationId xmlns:a16="http://schemas.microsoft.com/office/drawing/2014/main" id="{D7A72524-2FFE-49AB-AE57-DDC43B142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FE6520E6-9C29-44F3-929B-8A1AF8580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2" name="Image 151">
          <a:extLst>
            <a:ext uri="{FF2B5EF4-FFF2-40B4-BE49-F238E27FC236}">
              <a16:creationId xmlns:a16="http://schemas.microsoft.com/office/drawing/2014/main" id="{7CC9739A-B4C7-41FA-B393-D475D0391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EAC4162C-19B9-416B-A9FF-48E9FE958F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4" name="Image 153">
          <a:extLst>
            <a:ext uri="{FF2B5EF4-FFF2-40B4-BE49-F238E27FC236}">
              <a16:creationId xmlns:a16="http://schemas.microsoft.com/office/drawing/2014/main" id="{14830D0E-414C-4900-B9EA-ABA22E61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9A6AA39D-3455-40E4-9935-F396DD986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6" name="Image 155">
          <a:extLst>
            <a:ext uri="{FF2B5EF4-FFF2-40B4-BE49-F238E27FC236}">
              <a16:creationId xmlns:a16="http://schemas.microsoft.com/office/drawing/2014/main" id="{7FB4C760-BCBF-4F11-8632-E87639295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2DA22A55-FCE0-4ABF-822A-9CDCD66D92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8" name="Image 157">
          <a:extLst>
            <a:ext uri="{FF2B5EF4-FFF2-40B4-BE49-F238E27FC236}">
              <a16:creationId xmlns:a16="http://schemas.microsoft.com/office/drawing/2014/main" id="{F8EBC4FC-275C-4BCD-A63F-1B7675329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7450439A-859A-410A-9794-0AAB85CE0B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0" name="Image 159">
          <a:extLst>
            <a:ext uri="{FF2B5EF4-FFF2-40B4-BE49-F238E27FC236}">
              <a16:creationId xmlns:a16="http://schemas.microsoft.com/office/drawing/2014/main" id="{AA310A61-3889-45A8-8FE6-82918B34F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DAE9742C-44D0-4E61-B762-A5C04939A8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2" name="Image 161">
          <a:extLst>
            <a:ext uri="{FF2B5EF4-FFF2-40B4-BE49-F238E27FC236}">
              <a16:creationId xmlns:a16="http://schemas.microsoft.com/office/drawing/2014/main" id="{ABFA3E0E-153D-47F2-BF2E-A58F30824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3BA7F1B4-AEC3-46DA-9A61-057CAA995C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79D07418-9CF3-4F14-B20D-FEE9110E8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658E2BC7-BF05-4B43-817F-7902C8BD3D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B6EE4932-4E8B-4F57-B21C-43F135304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C33D3112-D6BE-4059-B5E1-A96E691CB0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F0AD883A-32C6-441F-BAF4-428AB2B837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E87F736A-A533-43EF-8730-87DF0109A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0" name="Picture 4">
          <a:extLst>
            <a:ext uri="{FF2B5EF4-FFF2-40B4-BE49-F238E27FC236}">
              <a16:creationId xmlns:a16="http://schemas.microsoft.com/office/drawing/2014/main" id="{09A6561C-194E-47AA-86CD-B9AA12B5E3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144D2F9C-8B65-4C51-9320-9BA139844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7A53E621-3FBB-4952-B9AB-50801D212D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7F7680A0-D062-4A68-AFCA-DEEAAAC6D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CF14AD90-4063-496F-B0B8-997EA32D1C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B1982B05-CBF7-42B5-921E-5A815D2A97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01E94D69-FDA9-4E57-8167-780C89389D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6613C8B9-42EE-48B7-901B-12601CE96D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8CA9F211-3072-48D3-9D29-F293CF7265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DDBAB70E-F236-4794-A923-4C35980382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862D6118-8007-409B-8341-55E7FAB20E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B3C7283D-CC6A-4CD7-BD5B-AC194DB547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DB594674-6499-42C8-91CA-47580DCA41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BB412B74-A644-4460-AED2-EE7D8302B9D9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4" name="Image 21">
          <a:extLst>
            <a:ext uri="{FF2B5EF4-FFF2-40B4-BE49-F238E27FC236}">
              <a16:creationId xmlns:a16="http://schemas.microsoft.com/office/drawing/2014/main" id="{18FEAC11-5DCD-447E-BAD7-82B01572F14E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0A69519C-D574-4BEB-AC95-E09990FEB864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6" name="Image 24">
          <a:extLst>
            <a:ext uri="{FF2B5EF4-FFF2-40B4-BE49-F238E27FC236}">
              <a16:creationId xmlns:a16="http://schemas.microsoft.com/office/drawing/2014/main" id="{9D6F86EC-A225-4C16-B2CF-E8D881AB60B2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B5EBAB76-F6A6-4C22-BD56-88D34F7A8085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8" name="Image 26">
          <a:extLst>
            <a:ext uri="{FF2B5EF4-FFF2-40B4-BE49-F238E27FC236}">
              <a16:creationId xmlns:a16="http://schemas.microsoft.com/office/drawing/2014/main" id="{0E82EF46-DDBA-4B9D-9139-2B0289AB58C8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15C72DE0-7CBD-41E6-85C2-07EF92EAE1F3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0" name="Image 27">
          <a:extLst>
            <a:ext uri="{FF2B5EF4-FFF2-40B4-BE49-F238E27FC236}">
              <a16:creationId xmlns:a16="http://schemas.microsoft.com/office/drawing/2014/main" id="{B22E2877-DD82-4082-BF7A-7BBC544EFCD9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12BE17FD-B67B-41D4-827B-000C569C9892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2" name="Image 29">
          <a:extLst>
            <a:ext uri="{FF2B5EF4-FFF2-40B4-BE49-F238E27FC236}">
              <a16:creationId xmlns:a16="http://schemas.microsoft.com/office/drawing/2014/main" id="{B9304D47-0150-44FA-B824-70EB57C6790B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1020FECE-35E4-4732-8260-838122206788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4" name="Image 33">
          <a:extLst>
            <a:ext uri="{FF2B5EF4-FFF2-40B4-BE49-F238E27FC236}">
              <a16:creationId xmlns:a16="http://schemas.microsoft.com/office/drawing/2014/main" id="{959A79DB-4E16-432B-92AC-106D1D9453F8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813B5848-9D5B-4B25-A2CC-709C00C0D26F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6" name="Image 36">
          <a:extLst>
            <a:ext uri="{FF2B5EF4-FFF2-40B4-BE49-F238E27FC236}">
              <a16:creationId xmlns:a16="http://schemas.microsoft.com/office/drawing/2014/main" id="{5A97EDB7-3A89-47F3-BC9F-D78431FDFDF7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27CC5AE0-1A17-4182-82E8-9F0023104BAB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8" name="Image 38">
          <a:extLst>
            <a:ext uri="{FF2B5EF4-FFF2-40B4-BE49-F238E27FC236}">
              <a16:creationId xmlns:a16="http://schemas.microsoft.com/office/drawing/2014/main" id="{12C8D5BB-DDCA-40FE-882E-E9845EE90929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6CB3674E-1499-4BBD-BDC0-9A5426EB20BC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0" name="Image 42">
          <a:extLst>
            <a:ext uri="{FF2B5EF4-FFF2-40B4-BE49-F238E27FC236}">
              <a16:creationId xmlns:a16="http://schemas.microsoft.com/office/drawing/2014/main" id="{1B5BAB23-D263-4C52-87DA-C1297126728D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C1E895E8-9149-4185-88AF-2B033438ACD6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2" name="Image 44">
          <a:extLst>
            <a:ext uri="{FF2B5EF4-FFF2-40B4-BE49-F238E27FC236}">
              <a16:creationId xmlns:a16="http://schemas.microsoft.com/office/drawing/2014/main" id="{F35E1FBD-6F91-452B-B531-0C38A7DFE07A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E98F0EE7-CAC9-4B19-9AC5-674C81685AC0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4" name="Image 46">
          <a:extLst>
            <a:ext uri="{FF2B5EF4-FFF2-40B4-BE49-F238E27FC236}">
              <a16:creationId xmlns:a16="http://schemas.microsoft.com/office/drawing/2014/main" id="{D1D98003-1E74-4512-80E7-320103C10A02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536B55DB-0149-400F-B433-006872AA1939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6" name="Image 50">
          <a:extLst>
            <a:ext uri="{FF2B5EF4-FFF2-40B4-BE49-F238E27FC236}">
              <a16:creationId xmlns:a16="http://schemas.microsoft.com/office/drawing/2014/main" id="{100D819A-2EE0-41EA-9147-6F363A9DECCB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F8B0D21B-4723-49BE-804F-4FE893AA0FC3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8" name="Image 52">
          <a:extLst>
            <a:ext uri="{FF2B5EF4-FFF2-40B4-BE49-F238E27FC236}">
              <a16:creationId xmlns:a16="http://schemas.microsoft.com/office/drawing/2014/main" id="{82799F8D-DD36-4AEE-89FC-AB01345C85A6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2DA5100F-C485-493F-95DD-55E84BA38D19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0" name="Image 54">
          <a:extLst>
            <a:ext uri="{FF2B5EF4-FFF2-40B4-BE49-F238E27FC236}">
              <a16:creationId xmlns:a16="http://schemas.microsoft.com/office/drawing/2014/main" id="{A63FFA38-8E35-4686-9563-CA87F68489B5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3CD74941-8841-452A-B17A-67B9988EDA5E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2" name="Image 56">
          <a:extLst>
            <a:ext uri="{FF2B5EF4-FFF2-40B4-BE49-F238E27FC236}">
              <a16:creationId xmlns:a16="http://schemas.microsoft.com/office/drawing/2014/main" id="{FABC4A58-A735-4C68-BBB9-367374864BC3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229F11FB-D5F7-4C8B-AB3B-57D4C88E4264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4" name="Image 58">
          <a:extLst>
            <a:ext uri="{FF2B5EF4-FFF2-40B4-BE49-F238E27FC236}">
              <a16:creationId xmlns:a16="http://schemas.microsoft.com/office/drawing/2014/main" id="{6DD5CE79-F6C5-4943-9C53-5CEB1497B08E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D33FBDEA-EED8-4591-80E4-89718C67BCC2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6" name="Image 60">
          <a:extLst>
            <a:ext uri="{FF2B5EF4-FFF2-40B4-BE49-F238E27FC236}">
              <a16:creationId xmlns:a16="http://schemas.microsoft.com/office/drawing/2014/main" id="{BA6B7E6A-79D2-4199-A1CD-AB8BD3A403C6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39A3D7D2-371A-421F-905E-544CE68EBC07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8" name="Image 62">
          <a:extLst>
            <a:ext uri="{FF2B5EF4-FFF2-40B4-BE49-F238E27FC236}">
              <a16:creationId xmlns:a16="http://schemas.microsoft.com/office/drawing/2014/main" id="{DF835BBE-A34A-4322-BE8E-D0CE04378139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E4F37B74-949D-4C59-BA60-A4EAAEF6E7C1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0" name="Image 64">
          <a:extLst>
            <a:ext uri="{FF2B5EF4-FFF2-40B4-BE49-F238E27FC236}">
              <a16:creationId xmlns:a16="http://schemas.microsoft.com/office/drawing/2014/main" id="{976FA83F-C72A-4335-B312-5A91C49370F1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E9B7C603-CB4C-4E49-9DD2-A2AD4D62A009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2" name="Image 66">
          <a:extLst>
            <a:ext uri="{FF2B5EF4-FFF2-40B4-BE49-F238E27FC236}">
              <a16:creationId xmlns:a16="http://schemas.microsoft.com/office/drawing/2014/main" id="{2C4D6649-922F-4F90-B518-D9349E97D63C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2E1B708D-5F7B-4739-B5E7-526A71F577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4" name="Image 223">
          <a:extLst>
            <a:ext uri="{FF2B5EF4-FFF2-40B4-BE49-F238E27FC236}">
              <a16:creationId xmlns:a16="http://schemas.microsoft.com/office/drawing/2014/main" id="{AC3C3963-39B7-4927-8D51-0F8D8FD96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A0FB3BB3-20F8-4DDA-BAB7-45CE7E0FA6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6" name="Image 225">
          <a:extLst>
            <a:ext uri="{FF2B5EF4-FFF2-40B4-BE49-F238E27FC236}">
              <a16:creationId xmlns:a16="http://schemas.microsoft.com/office/drawing/2014/main" id="{68861267-40FA-4F22-B1C1-38EBD136E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C4CAAE4E-8444-4154-A1E8-E6C2C15589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8" name="Image 227">
          <a:extLst>
            <a:ext uri="{FF2B5EF4-FFF2-40B4-BE49-F238E27FC236}">
              <a16:creationId xmlns:a16="http://schemas.microsoft.com/office/drawing/2014/main" id="{40F17CAA-B168-423E-927B-596D33C01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9" name="Picture 4">
          <a:extLst>
            <a:ext uri="{FF2B5EF4-FFF2-40B4-BE49-F238E27FC236}">
              <a16:creationId xmlns:a16="http://schemas.microsoft.com/office/drawing/2014/main" id="{128F0898-608F-4BF7-8318-D9D9A5C5E3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0" name="Image 229">
          <a:extLst>
            <a:ext uri="{FF2B5EF4-FFF2-40B4-BE49-F238E27FC236}">
              <a16:creationId xmlns:a16="http://schemas.microsoft.com/office/drawing/2014/main" id="{A66F39D5-1A12-4804-B7E3-E487AAF43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1" name="Picture 4">
          <a:extLst>
            <a:ext uri="{FF2B5EF4-FFF2-40B4-BE49-F238E27FC236}">
              <a16:creationId xmlns:a16="http://schemas.microsoft.com/office/drawing/2014/main" id="{559B4A85-0640-42E6-95B6-1D8DE75A8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2" name="Image 231">
          <a:extLst>
            <a:ext uri="{FF2B5EF4-FFF2-40B4-BE49-F238E27FC236}">
              <a16:creationId xmlns:a16="http://schemas.microsoft.com/office/drawing/2014/main" id="{E5DFEA1D-4D88-4D7D-BE71-9C5C08CDC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3" name="Picture 4">
          <a:extLst>
            <a:ext uri="{FF2B5EF4-FFF2-40B4-BE49-F238E27FC236}">
              <a16:creationId xmlns:a16="http://schemas.microsoft.com/office/drawing/2014/main" id="{00CC45CA-4427-4BDB-9D5F-2FFF4A7CA8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4" name="Image 233">
          <a:extLst>
            <a:ext uri="{FF2B5EF4-FFF2-40B4-BE49-F238E27FC236}">
              <a16:creationId xmlns:a16="http://schemas.microsoft.com/office/drawing/2014/main" id="{7B300C19-0ED6-48C5-BB47-E2AE356E8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5" name="Picture 4">
          <a:extLst>
            <a:ext uri="{FF2B5EF4-FFF2-40B4-BE49-F238E27FC236}">
              <a16:creationId xmlns:a16="http://schemas.microsoft.com/office/drawing/2014/main" id="{B38FCB6C-B888-4B59-B4DD-5AA854A5FF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6" name="Image 235">
          <a:extLst>
            <a:ext uri="{FF2B5EF4-FFF2-40B4-BE49-F238E27FC236}">
              <a16:creationId xmlns:a16="http://schemas.microsoft.com/office/drawing/2014/main" id="{131AC481-0373-41A2-99E7-324D34CE0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98B3BF12-7064-4465-8702-99AAE2E7F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8" name="Image 237">
          <a:extLst>
            <a:ext uri="{FF2B5EF4-FFF2-40B4-BE49-F238E27FC236}">
              <a16:creationId xmlns:a16="http://schemas.microsoft.com/office/drawing/2014/main" id="{9F302A58-7B00-4C8C-9FF5-A9FA242B7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E2B893BD-6FFA-468C-86C3-E314C60FA9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0" name="Image 239">
          <a:extLst>
            <a:ext uri="{FF2B5EF4-FFF2-40B4-BE49-F238E27FC236}">
              <a16:creationId xmlns:a16="http://schemas.microsoft.com/office/drawing/2014/main" id="{82462F9C-6DE8-4DCC-805A-24DCF4AB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FDBDAD0C-0021-4FDB-9F43-A2FA5B5043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2" name="Image 241">
          <a:extLst>
            <a:ext uri="{FF2B5EF4-FFF2-40B4-BE49-F238E27FC236}">
              <a16:creationId xmlns:a16="http://schemas.microsoft.com/office/drawing/2014/main" id="{F78655FB-2D9B-47BB-BD77-7B0AA665C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1D1E3271-E97C-4861-A0ED-5EEF8CE387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4" name="Image 243">
          <a:extLst>
            <a:ext uri="{FF2B5EF4-FFF2-40B4-BE49-F238E27FC236}">
              <a16:creationId xmlns:a16="http://schemas.microsoft.com/office/drawing/2014/main" id="{0FA91385-EC76-4571-BC5D-0B2A2CB99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4D9C261E-DEDD-42B1-8CBF-F3191BA663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6" name="Image 245">
          <a:extLst>
            <a:ext uri="{FF2B5EF4-FFF2-40B4-BE49-F238E27FC236}">
              <a16:creationId xmlns:a16="http://schemas.microsoft.com/office/drawing/2014/main" id="{9263D2DD-97B0-4D45-BFC7-86251D1D2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DE643D4D-B98A-49A1-A77B-0B140D5DFC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8" name="Image 247">
          <a:extLst>
            <a:ext uri="{FF2B5EF4-FFF2-40B4-BE49-F238E27FC236}">
              <a16:creationId xmlns:a16="http://schemas.microsoft.com/office/drawing/2014/main" id="{547FF37A-8220-4D60-AB89-78640A0A8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09C85A55-A404-4187-8CA5-3DE655E47D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9329769D-B4CE-4B04-890D-90C4BBB48C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77026B9A-F36D-40DA-B9D2-4780FEB36C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FC5A79DD-0EB3-4D02-B04C-5D4BA38A74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B6FF6013-E277-4A93-AB9C-D1739C8A3A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716788FA-C947-4D0E-81DB-196D6E3651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71470B18-98B9-4913-886A-9954C7C9B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82B6411D-8826-4788-8F85-417431C296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D614254F-210A-4173-9624-D0A47646B1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3B96968B-54ED-4156-9C40-8627E571A7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C0EABAC1-933F-4A70-B1D4-DBBE6E387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0" name="Picture 4">
          <a:extLst>
            <a:ext uri="{FF2B5EF4-FFF2-40B4-BE49-F238E27FC236}">
              <a16:creationId xmlns:a16="http://schemas.microsoft.com/office/drawing/2014/main" id="{5487DB1B-BFEB-47CB-8732-EA2C1040CA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69A159AE-2AB0-4186-A539-62FC15EBCF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2" name="Picture 4">
          <a:extLst>
            <a:ext uri="{FF2B5EF4-FFF2-40B4-BE49-F238E27FC236}">
              <a16:creationId xmlns:a16="http://schemas.microsoft.com/office/drawing/2014/main" id="{94D34210-8FEB-42B5-A24B-28EC8EAC8B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3DE0FBDE-BC75-4055-97A6-D742A95F97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4" name="Picture 4">
          <a:extLst>
            <a:ext uri="{FF2B5EF4-FFF2-40B4-BE49-F238E27FC236}">
              <a16:creationId xmlns:a16="http://schemas.microsoft.com/office/drawing/2014/main" id="{7CCE3126-A005-4FA9-830F-62C9A9327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8042451E-687D-424E-844F-D522A2040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6" name="Picture 4">
          <a:extLst>
            <a:ext uri="{FF2B5EF4-FFF2-40B4-BE49-F238E27FC236}">
              <a16:creationId xmlns:a16="http://schemas.microsoft.com/office/drawing/2014/main" id="{F9408ACF-8126-4719-9360-C018804CF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C9343CBB-E54C-421E-B2E5-8956FE8BCB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8" name="Picture 4">
          <a:extLst>
            <a:ext uri="{FF2B5EF4-FFF2-40B4-BE49-F238E27FC236}">
              <a16:creationId xmlns:a16="http://schemas.microsoft.com/office/drawing/2014/main" id="{D8C14F5E-94A6-47C5-9752-11FEFFAE20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0EC7E3CC-2FFA-4FA3-9825-C6EC5FAC64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0" name="Image 269">
          <a:extLst>
            <a:ext uri="{FF2B5EF4-FFF2-40B4-BE49-F238E27FC236}">
              <a16:creationId xmlns:a16="http://schemas.microsoft.com/office/drawing/2014/main" id="{585769F8-F634-4819-BF31-493CF884F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5DE9160A-A941-458E-9C5D-FFCAC9CEC5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2" name="Image 271">
          <a:extLst>
            <a:ext uri="{FF2B5EF4-FFF2-40B4-BE49-F238E27FC236}">
              <a16:creationId xmlns:a16="http://schemas.microsoft.com/office/drawing/2014/main" id="{57582162-C527-451A-B68A-65F616763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E4438B42-BCCC-479E-AB20-177344D901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4" name="Image 273">
          <a:extLst>
            <a:ext uri="{FF2B5EF4-FFF2-40B4-BE49-F238E27FC236}">
              <a16:creationId xmlns:a16="http://schemas.microsoft.com/office/drawing/2014/main" id="{03582D3D-1A18-4230-97CC-43C55ECA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2F89AD25-9E9B-4414-9213-366ABA1814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6" name="Image 275">
          <a:extLst>
            <a:ext uri="{FF2B5EF4-FFF2-40B4-BE49-F238E27FC236}">
              <a16:creationId xmlns:a16="http://schemas.microsoft.com/office/drawing/2014/main" id="{4CCFF51C-FD60-4A50-8174-C88675E1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7" name="Picture 4">
          <a:extLst>
            <a:ext uri="{FF2B5EF4-FFF2-40B4-BE49-F238E27FC236}">
              <a16:creationId xmlns:a16="http://schemas.microsoft.com/office/drawing/2014/main" id="{EF444FB6-CFDC-44B3-9CEB-F872BDFA11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8" name="Image 277">
          <a:extLst>
            <a:ext uri="{FF2B5EF4-FFF2-40B4-BE49-F238E27FC236}">
              <a16:creationId xmlns:a16="http://schemas.microsoft.com/office/drawing/2014/main" id="{A31DDAC1-388C-4943-8DD9-5606A5AC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9" name="Picture 4">
          <a:extLst>
            <a:ext uri="{FF2B5EF4-FFF2-40B4-BE49-F238E27FC236}">
              <a16:creationId xmlns:a16="http://schemas.microsoft.com/office/drawing/2014/main" id="{428ED6A6-D7BE-48C3-AEF0-5B3E15C32B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0" name="Image 279">
          <a:extLst>
            <a:ext uri="{FF2B5EF4-FFF2-40B4-BE49-F238E27FC236}">
              <a16:creationId xmlns:a16="http://schemas.microsoft.com/office/drawing/2014/main" id="{86D882BF-D1E3-4500-9A38-669364797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1" name="Picture 4">
          <a:extLst>
            <a:ext uri="{FF2B5EF4-FFF2-40B4-BE49-F238E27FC236}">
              <a16:creationId xmlns:a16="http://schemas.microsoft.com/office/drawing/2014/main" id="{83D7E9DB-798D-4395-B2B7-24DCDC8F28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2" name="Image 281">
          <a:extLst>
            <a:ext uri="{FF2B5EF4-FFF2-40B4-BE49-F238E27FC236}">
              <a16:creationId xmlns:a16="http://schemas.microsoft.com/office/drawing/2014/main" id="{AC1C85DC-0835-4615-A26A-056B3DF84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3" name="Picture 4">
          <a:extLst>
            <a:ext uri="{FF2B5EF4-FFF2-40B4-BE49-F238E27FC236}">
              <a16:creationId xmlns:a16="http://schemas.microsoft.com/office/drawing/2014/main" id="{2B690CA7-7AF5-435A-9739-C9747BFC3E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4" name="Image 283">
          <a:extLst>
            <a:ext uri="{FF2B5EF4-FFF2-40B4-BE49-F238E27FC236}">
              <a16:creationId xmlns:a16="http://schemas.microsoft.com/office/drawing/2014/main" id="{B3507DBD-AAC1-4878-B92A-510AEFFB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69F58A76-C981-40F7-8710-2CE64307C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6" name="Image 285">
          <a:extLst>
            <a:ext uri="{FF2B5EF4-FFF2-40B4-BE49-F238E27FC236}">
              <a16:creationId xmlns:a16="http://schemas.microsoft.com/office/drawing/2014/main" id="{CFE76580-852E-453F-9491-D46D99BA5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7" name="Picture 4">
          <a:extLst>
            <a:ext uri="{FF2B5EF4-FFF2-40B4-BE49-F238E27FC236}">
              <a16:creationId xmlns:a16="http://schemas.microsoft.com/office/drawing/2014/main" id="{DD28EFCC-4410-4802-BC49-75A92962FB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8" name="Image 287">
          <a:extLst>
            <a:ext uri="{FF2B5EF4-FFF2-40B4-BE49-F238E27FC236}">
              <a16:creationId xmlns:a16="http://schemas.microsoft.com/office/drawing/2014/main" id="{7A406FC9-0FDF-466B-B479-37F60461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C7F7CFEB-2292-4F4D-970C-9A10AC9D81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0" name="Image 289">
          <a:extLst>
            <a:ext uri="{FF2B5EF4-FFF2-40B4-BE49-F238E27FC236}">
              <a16:creationId xmlns:a16="http://schemas.microsoft.com/office/drawing/2014/main" id="{7583D07B-067D-4A30-AFEC-0F2BDFB62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4F201988-5D3B-47BD-BF26-E520FD0C4D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2" name="Image 291">
          <a:extLst>
            <a:ext uri="{FF2B5EF4-FFF2-40B4-BE49-F238E27FC236}">
              <a16:creationId xmlns:a16="http://schemas.microsoft.com/office/drawing/2014/main" id="{672D852D-36D5-4163-BA3A-DA9980151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728CAFA8-D713-4E17-B7F9-2E79BC85C6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4" name="Image 293">
          <a:extLst>
            <a:ext uri="{FF2B5EF4-FFF2-40B4-BE49-F238E27FC236}">
              <a16:creationId xmlns:a16="http://schemas.microsoft.com/office/drawing/2014/main" id="{FC5B1DBD-EA9B-4ACF-99B8-81C28C858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352E1824-F995-4255-8A57-F100F8F084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6" name="Image 295">
          <a:extLst>
            <a:ext uri="{FF2B5EF4-FFF2-40B4-BE49-F238E27FC236}">
              <a16:creationId xmlns:a16="http://schemas.microsoft.com/office/drawing/2014/main" id="{E18A2C15-3316-47BB-80AE-02CFFB712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E4546197-478E-48B6-B590-1DE312F7D2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8" name="Image 297">
          <a:extLst>
            <a:ext uri="{FF2B5EF4-FFF2-40B4-BE49-F238E27FC236}">
              <a16:creationId xmlns:a16="http://schemas.microsoft.com/office/drawing/2014/main" id="{5C45F39B-28B2-4C77-BFB5-7F7055BBC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7EE0B3A0-89A8-4D58-8A8A-B5619FE987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0" name="Image 299">
          <a:extLst>
            <a:ext uri="{FF2B5EF4-FFF2-40B4-BE49-F238E27FC236}">
              <a16:creationId xmlns:a16="http://schemas.microsoft.com/office/drawing/2014/main" id="{A73EE5D6-2E41-4F5C-BE5A-78A9FA1E9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8801EE88-F1E6-47BB-A96D-FE990FBB37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2" name="Image 301">
          <a:extLst>
            <a:ext uri="{FF2B5EF4-FFF2-40B4-BE49-F238E27FC236}">
              <a16:creationId xmlns:a16="http://schemas.microsoft.com/office/drawing/2014/main" id="{F1D8CA00-4654-415B-9CCC-302CB3862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E60122E4-4A17-4E15-8385-DA32CFBBF4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4" name="Image 303">
          <a:extLst>
            <a:ext uri="{FF2B5EF4-FFF2-40B4-BE49-F238E27FC236}">
              <a16:creationId xmlns:a16="http://schemas.microsoft.com/office/drawing/2014/main" id="{429E229B-A4C8-4180-AE47-3E31F8991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DDB97288-9D2C-4942-B402-E2DF1DD3A9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6" name="Image 305">
          <a:extLst>
            <a:ext uri="{FF2B5EF4-FFF2-40B4-BE49-F238E27FC236}">
              <a16:creationId xmlns:a16="http://schemas.microsoft.com/office/drawing/2014/main" id="{A00FFB73-0C1E-4499-B1F5-E30CDAD5F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D130A940-679C-4153-B720-7379E643B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8" name="Image 307">
          <a:extLst>
            <a:ext uri="{FF2B5EF4-FFF2-40B4-BE49-F238E27FC236}">
              <a16:creationId xmlns:a16="http://schemas.microsoft.com/office/drawing/2014/main" id="{FB98A9A4-D403-4C55-B39B-3B8C7C9A3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CF076106-70DC-4B54-89E9-E20999BB5F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C7BC4B1C-EABB-44EC-B4F3-54A17BD90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3F4E11CF-0F52-438C-9B11-3B047A1435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2" name="Picture 4">
          <a:extLst>
            <a:ext uri="{FF2B5EF4-FFF2-40B4-BE49-F238E27FC236}">
              <a16:creationId xmlns:a16="http://schemas.microsoft.com/office/drawing/2014/main" id="{79EC6B92-CA98-4D67-9A5B-A0F3E31FB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B88F1EC5-2869-4941-8E25-85EAA0649C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4" name="Picture 4">
          <a:extLst>
            <a:ext uri="{FF2B5EF4-FFF2-40B4-BE49-F238E27FC236}">
              <a16:creationId xmlns:a16="http://schemas.microsoft.com/office/drawing/2014/main" id="{5B78AB3E-AC49-4AC1-9037-8C3F1D7CF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E91EAFE2-3C4C-4C00-B97B-2719BA967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6" name="Picture 4">
          <a:extLst>
            <a:ext uri="{FF2B5EF4-FFF2-40B4-BE49-F238E27FC236}">
              <a16:creationId xmlns:a16="http://schemas.microsoft.com/office/drawing/2014/main" id="{8A0BD948-CDD5-4D59-A407-94D301B4AB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7" name="Picture 4">
          <a:extLst>
            <a:ext uri="{FF2B5EF4-FFF2-40B4-BE49-F238E27FC236}">
              <a16:creationId xmlns:a16="http://schemas.microsoft.com/office/drawing/2014/main" id="{AED188BE-6AEC-4D15-BA55-044B4F6D39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8" name="Picture 4">
          <a:extLst>
            <a:ext uri="{FF2B5EF4-FFF2-40B4-BE49-F238E27FC236}">
              <a16:creationId xmlns:a16="http://schemas.microsoft.com/office/drawing/2014/main" id="{210A3501-32AC-4C0A-8B83-E29D511CB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9" name="Picture 4">
          <a:extLst>
            <a:ext uri="{FF2B5EF4-FFF2-40B4-BE49-F238E27FC236}">
              <a16:creationId xmlns:a16="http://schemas.microsoft.com/office/drawing/2014/main" id="{51D9F106-CC19-4FB8-94DE-E0B083A60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0" name="Picture 4">
          <a:extLst>
            <a:ext uri="{FF2B5EF4-FFF2-40B4-BE49-F238E27FC236}">
              <a16:creationId xmlns:a16="http://schemas.microsoft.com/office/drawing/2014/main" id="{9C2C49F4-248B-40F1-960E-A94C21217A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1" name="Picture 4">
          <a:extLst>
            <a:ext uri="{FF2B5EF4-FFF2-40B4-BE49-F238E27FC236}">
              <a16:creationId xmlns:a16="http://schemas.microsoft.com/office/drawing/2014/main" id="{97EFC588-D2A2-4135-A8D7-E88412E804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2" name="Picture 4">
          <a:extLst>
            <a:ext uri="{FF2B5EF4-FFF2-40B4-BE49-F238E27FC236}">
              <a16:creationId xmlns:a16="http://schemas.microsoft.com/office/drawing/2014/main" id="{95BE68BF-27A1-44DA-99AA-BFAA14931F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103B3668-9C75-4C22-9D1F-33D72D2F96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4" name="Picture 4">
          <a:extLst>
            <a:ext uri="{FF2B5EF4-FFF2-40B4-BE49-F238E27FC236}">
              <a16:creationId xmlns:a16="http://schemas.microsoft.com/office/drawing/2014/main" id="{ED7DFA4E-CA09-4B5D-B3B8-9ABE7CCD8F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5" name="Picture 4">
          <a:extLst>
            <a:ext uri="{FF2B5EF4-FFF2-40B4-BE49-F238E27FC236}">
              <a16:creationId xmlns:a16="http://schemas.microsoft.com/office/drawing/2014/main" id="{1850905E-06CF-4696-BECD-7C110CAD7B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6" name="Picture 4">
          <a:extLst>
            <a:ext uri="{FF2B5EF4-FFF2-40B4-BE49-F238E27FC236}">
              <a16:creationId xmlns:a16="http://schemas.microsoft.com/office/drawing/2014/main" id="{6C9DA178-98BD-4BBD-9032-CF4F672419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7" name="Picture 4">
          <a:extLst>
            <a:ext uri="{FF2B5EF4-FFF2-40B4-BE49-F238E27FC236}">
              <a16:creationId xmlns:a16="http://schemas.microsoft.com/office/drawing/2014/main" id="{DA7DC7DE-1C17-4CC9-8513-9A842B3463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8" name="Picture 4">
          <a:extLst>
            <a:ext uri="{FF2B5EF4-FFF2-40B4-BE49-F238E27FC236}">
              <a16:creationId xmlns:a16="http://schemas.microsoft.com/office/drawing/2014/main" id="{E1457FC8-C232-4932-A112-066F762B98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9" name="Picture 4">
          <a:extLst>
            <a:ext uri="{FF2B5EF4-FFF2-40B4-BE49-F238E27FC236}">
              <a16:creationId xmlns:a16="http://schemas.microsoft.com/office/drawing/2014/main" id="{5F33AFC8-BCA3-4BD7-AA2E-E6583167E45D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0" name="Image 21">
          <a:extLst>
            <a:ext uri="{FF2B5EF4-FFF2-40B4-BE49-F238E27FC236}">
              <a16:creationId xmlns:a16="http://schemas.microsoft.com/office/drawing/2014/main" id="{4B9BCD32-C34F-491D-9006-E44DC78AF20A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1" name="Picture 4">
          <a:extLst>
            <a:ext uri="{FF2B5EF4-FFF2-40B4-BE49-F238E27FC236}">
              <a16:creationId xmlns:a16="http://schemas.microsoft.com/office/drawing/2014/main" id="{1D0FCF56-1F83-45B8-8CCB-68CF8E66282F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2" name="Image 24">
          <a:extLst>
            <a:ext uri="{FF2B5EF4-FFF2-40B4-BE49-F238E27FC236}">
              <a16:creationId xmlns:a16="http://schemas.microsoft.com/office/drawing/2014/main" id="{590DCF14-3E7E-4266-BD2A-39BE66D0021B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3" name="Picture 4">
          <a:extLst>
            <a:ext uri="{FF2B5EF4-FFF2-40B4-BE49-F238E27FC236}">
              <a16:creationId xmlns:a16="http://schemas.microsoft.com/office/drawing/2014/main" id="{DB638CC7-F91B-4D8D-8AF2-890A134301C9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4" name="Image 26">
          <a:extLst>
            <a:ext uri="{FF2B5EF4-FFF2-40B4-BE49-F238E27FC236}">
              <a16:creationId xmlns:a16="http://schemas.microsoft.com/office/drawing/2014/main" id="{BA110041-61D4-4BEE-9258-6159051B099F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5" name="Picture 4">
          <a:extLst>
            <a:ext uri="{FF2B5EF4-FFF2-40B4-BE49-F238E27FC236}">
              <a16:creationId xmlns:a16="http://schemas.microsoft.com/office/drawing/2014/main" id="{6C02C711-C053-4ABE-AB4C-8ECA5A1352E1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6" name="Image 27">
          <a:extLst>
            <a:ext uri="{FF2B5EF4-FFF2-40B4-BE49-F238E27FC236}">
              <a16:creationId xmlns:a16="http://schemas.microsoft.com/office/drawing/2014/main" id="{0F2EF096-3006-49E3-83FC-E4A422D0114C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7" name="Picture 4">
          <a:extLst>
            <a:ext uri="{FF2B5EF4-FFF2-40B4-BE49-F238E27FC236}">
              <a16:creationId xmlns:a16="http://schemas.microsoft.com/office/drawing/2014/main" id="{3F33F247-59F8-44CE-8A29-5C2B93255CC0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8" name="Image 29">
          <a:extLst>
            <a:ext uri="{FF2B5EF4-FFF2-40B4-BE49-F238E27FC236}">
              <a16:creationId xmlns:a16="http://schemas.microsoft.com/office/drawing/2014/main" id="{7DFC3EEE-87AC-4F3A-8684-22A9F3C1AF7C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9" name="Picture 4">
          <a:extLst>
            <a:ext uri="{FF2B5EF4-FFF2-40B4-BE49-F238E27FC236}">
              <a16:creationId xmlns:a16="http://schemas.microsoft.com/office/drawing/2014/main" id="{AAFA5385-55D3-4CF2-A2F1-67C604205217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0" name="Image 33">
          <a:extLst>
            <a:ext uri="{FF2B5EF4-FFF2-40B4-BE49-F238E27FC236}">
              <a16:creationId xmlns:a16="http://schemas.microsoft.com/office/drawing/2014/main" id="{100F1BAE-DB8A-4907-9384-B864F57E605B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1" name="Picture 4">
          <a:extLst>
            <a:ext uri="{FF2B5EF4-FFF2-40B4-BE49-F238E27FC236}">
              <a16:creationId xmlns:a16="http://schemas.microsoft.com/office/drawing/2014/main" id="{3D6683F3-11D3-4C05-96C9-BEE7BD44416D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2" name="Image 36">
          <a:extLst>
            <a:ext uri="{FF2B5EF4-FFF2-40B4-BE49-F238E27FC236}">
              <a16:creationId xmlns:a16="http://schemas.microsoft.com/office/drawing/2014/main" id="{85148383-8DEA-4F53-B6E5-98501788BA96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3" name="Picture 4">
          <a:extLst>
            <a:ext uri="{FF2B5EF4-FFF2-40B4-BE49-F238E27FC236}">
              <a16:creationId xmlns:a16="http://schemas.microsoft.com/office/drawing/2014/main" id="{B4ACB1D5-58FF-42C4-8225-975B81310EAD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4" name="Image 38">
          <a:extLst>
            <a:ext uri="{FF2B5EF4-FFF2-40B4-BE49-F238E27FC236}">
              <a16:creationId xmlns:a16="http://schemas.microsoft.com/office/drawing/2014/main" id="{6FC07502-11EA-45EE-AEE9-08BE6CDFCC70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5" name="Picture 4">
          <a:extLst>
            <a:ext uri="{FF2B5EF4-FFF2-40B4-BE49-F238E27FC236}">
              <a16:creationId xmlns:a16="http://schemas.microsoft.com/office/drawing/2014/main" id="{5F710555-F418-4064-B026-36FD0979A984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6" name="Image 42">
          <a:extLst>
            <a:ext uri="{FF2B5EF4-FFF2-40B4-BE49-F238E27FC236}">
              <a16:creationId xmlns:a16="http://schemas.microsoft.com/office/drawing/2014/main" id="{7474D2D9-FB33-41DA-AE3B-8D591691E8A0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7" name="Picture 4">
          <a:extLst>
            <a:ext uri="{FF2B5EF4-FFF2-40B4-BE49-F238E27FC236}">
              <a16:creationId xmlns:a16="http://schemas.microsoft.com/office/drawing/2014/main" id="{8FA005C7-FD70-4759-A505-C923D709A54C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8" name="Image 44">
          <a:extLst>
            <a:ext uri="{FF2B5EF4-FFF2-40B4-BE49-F238E27FC236}">
              <a16:creationId xmlns:a16="http://schemas.microsoft.com/office/drawing/2014/main" id="{76D96407-C67D-4D45-8908-00FC937BDEFD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9" name="Picture 4">
          <a:extLst>
            <a:ext uri="{FF2B5EF4-FFF2-40B4-BE49-F238E27FC236}">
              <a16:creationId xmlns:a16="http://schemas.microsoft.com/office/drawing/2014/main" id="{50CF936D-EE49-446B-80FB-6F0EC4C7D99A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0" name="Image 46">
          <a:extLst>
            <a:ext uri="{FF2B5EF4-FFF2-40B4-BE49-F238E27FC236}">
              <a16:creationId xmlns:a16="http://schemas.microsoft.com/office/drawing/2014/main" id="{910951A8-D950-41E6-8A68-4C5073634DA0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1" name="Picture 4">
          <a:extLst>
            <a:ext uri="{FF2B5EF4-FFF2-40B4-BE49-F238E27FC236}">
              <a16:creationId xmlns:a16="http://schemas.microsoft.com/office/drawing/2014/main" id="{951601DE-D1E9-4224-B256-B8EC01C9A2D1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2" name="Image 50">
          <a:extLst>
            <a:ext uri="{FF2B5EF4-FFF2-40B4-BE49-F238E27FC236}">
              <a16:creationId xmlns:a16="http://schemas.microsoft.com/office/drawing/2014/main" id="{7B60E806-1996-475C-A4D7-9F81926AB313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3" name="Picture 4">
          <a:extLst>
            <a:ext uri="{FF2B5EF4-FFF2-40B4-BE49-F238E27FC236}">
              <a16:creationId xmlns:a16="http://schemas.microsoft.com/office/drawing/2014/main" id="{64BC5536-F563-4DE8-9493-669FFA0A341F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4" name="Image 52">
          <a:extLst>
            <a:ext uri="{FF2B5EF4-FFF2-40B4-BE49-F238E27FC236}">
              <a16:creationId xmlns:a16="http://schemas.microsoft.com/office/drawing/2014/main" id="{7AF1A62C-D729-4A77-83B2-8FD9CC1DDF8E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5" name="Picture 4">
          <a:extLst>
            <a:ext uri="{FF2B5EF4-FFF2-40B4-BE49-F238E27FC236}">
              <a16:creationId xmlns:a16="http://schemas.microsoft.com/office/drawing/2014/main" id="{9FFB2CA4-7C2B-4590-AC69-1FB2EEA37120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6" name="Image 54">
          <a:extLst>
            <a:ext uri="{FF2B5EF4-FFF2-40B4-BE49-F238E27FC236}">
              <a16:creationId xmlns:a16="http://schemas.microsoft.com/office/drawing/2014/main" id="{C33C6B2F-190D-4869-9599-E6126CA45625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7" name="Picture 4">
          <a:extLst>
            <a:ext uri="{FF2B5EF4-FFF2-40B4-BE49-F238E27FC236}">
              <a16:creationId xmlns:a16="http://schemas.microsoft.com/office/drawing/2014/main" id="{F90F2C88-06BC-42A8-B66E-A94BBF8EED97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8" name="Image 56">
          <a:extLst>
            <a:ext uri="{FF2B5EF4-FFF2-40B4-BE49-F238E27FC236}">
              <a16:creationId xmlns:a16="http://schemas.microsoft.com/office/drawing/2014/main" id="{CE71F01C-259E-4C7C-89DD-299F54646EEE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9" name="Picture 4">
          <a:extLst>
            <a:ext uri="{FF2B5EF4-FFF2-40B4-BE49-F238E27FC236}">
              <a16:creationId xmlns:a16="http://schemas.microsoft.com/office/drawing/2014/main" id="{8C92EC4A-CB3A-4BFC-AA3E-8596FFC1FA23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0" name="Image 58">
          <a:extLst>
            <a:ext uri="{FF2B5EF4-FFF2-40B4-BE49-F238E27FC236}">
              <a16:creationId xmlns:a16="http://schemas.microsoft.com/office/drawing/2014/main" id="{23E94F03-5CF3-4446-BFD2-DD5CADFCB4A8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1" name="Picture 4">
          <a:extLst>
            <a:ext uri="{FF2B5EF4-FFF2-40B4-BE49-F238E27FC236}">
              <a16:creationId xmlns:a16="http://schemas.microsoft.com/office/drawing/2014/main" id="{AD2CBB18-219D-4F1B-8EF5-A32712DB5542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2" name="Image 60">
          <a:extLst>
            <a:ext uri="{FF2B5EF4-FFF2-40B4-BE49-F238E27FC236}">
              <a16:creationId xmlns:a16="http://schemas.microsoft.com/office/drawing/2014/main" id="{DA7BF858-1381-4F46-9E2B-87E91A88EDD4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3" name="Picture 4">
          <a:extLst>
            <a:ext uri="{FF2B5EF4-FFF2-40B4-BE49-F238E27FC236}">
              <a16:creationId xmlns:a16="http://schemas.microsoft.com/office/drawing/2014/main" id="{9224F3AE-4F61-4670-9306-6F433CBBA365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4" name="Image 62">
          <a:extLst>
            <a:ext uri="{FF2B5EF4-FFF2-40B4-BE49-F238E27FC236}">
              <a16:creationId xmlns:a16="http://schemas.microsoft.com/office/drawing/2014/main" id="{AD1F1977-D7D5-4835-B2BC-3A59794260F3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5" name="Picture 4">
          <a:extLst>
            <a:ext uri="{FF2B5EF4-FFF2-40B4-BE49-F238E27FC236}">
              <a16:creationId xmlns:a16="http://schemas.microsoft.com/office/drawing/2014/main" id="{D14491D3-0B86-442A-8CA3-D23FFD080A05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6" name="Image 64">
          <a:extLst>
            <a:ext uri="{FF2B5EF4-FFF2-40B4-BE49-F238E27FC236}">
              <a16:creationId xmlns:a16="http://schemas.microsoft.com/office/drawing/2014/main" id="{36C103AF-A0A6-4855-9011-4AB66A57813F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7" name="Picture 4">
          <a:extLst>
            <a:ext uri="{FF2B5EF4-FFF2-40B4-BE49-F238E27FC236}">
              <a16:creationId xmlns:a16="http://schemas.microsoft.com/office/drawing/2014/main" id="{0CCA5B9D-3BA3-4624-AC98-1218499AA49C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8" name="Image 66">
          <a:extLst>
            <a:ext uri="{FF2B5EF4-FFF2-40B4-BE49-F238E27FC236}">
              <a16:creationId xmlns:a16="http://schemas.microsoft.com/office/drawing/2014/main" id="{7F487CC4-3EFC-4AF8-AB28-46052396CD71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9" name="Picture 4">
          <a:extLst>
            <a:ext uri="{FF2B5EF4-FFF2-40B4-BE49-F238E27FC236}">
              <a16:creationId xmlns:a16="http://schemas.microsoft.com/office/drawing/2014/main" id="{55147929-1D50-4991-A100-2407EC3483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0" name="Image 369">
          <a:extLst>
            <a:ext uri="{FF2B5EF4-FFF2-40B4-BE49-F238E27FC236}">
              <a16:creationId xmlns:a16="http://schemas.microsoft.com/office/drawing/2014/main" id="{77988C35-E9CE-4E6A-B397-4AD3154B7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1" name="Picture 4">
          <a:extLst>
            <a:ext uri="{FF2B5EF4-FFF2-40B4-BE49-F238E27FC236}">
              <a16:creationId xmlns:a16="http://schemas.microsoft.com/office/drawing/2014/main" id="{6211F58B-06C2-43C9-9CCE-B189190503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2" name="Image 371">
          <a:extLst>
            <a:ext uri="{FF2B5EF4-FFF2-40B4-BE49-F238E27FC236}">
              <a16:creationId xmlns:a16="http://schemas.microsoft.com/office/drawing/2014/main" id="{96EFB9CF-155F-45C4-A2FE-337FF7B36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3" name="Picture 4">
          <a:extLst>
            <a:ext uri="{FF2B5EF4-FFF2-40B4-BE49-F238E27FC236}">
              <a16:creationId xmlns:a16="http://schemas.microsoft.com/office/drawing/2014/main" id="{E75233E1-0681-4732-A8DA-0B1C4ED8B6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4" name="Image 373">
          <a:extLst>
            <a:ext uri="{FF2B5EF4-FFF2-40B4-BE49-F238E27FC236}">
              <a16:creationId xmlns:a16="http://schemas.microsoft.com/office/drawing/2014/main" id="{61A20C93-916D-4CFF-BAA5-A2C755EB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5" name="Picture 4">
          <a:extLst>
            <a:ext uri="{FF2B5EF4-FFF2-40B4-BE49-F238E27FC236}">
              <a16:creationId xmlns:a16="http://schemas.microsoft.com/office/drawing/2014/main" id="{92B7A09C-321E-4B55-B675-310F87BC69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6" name="Image 375">
          <a:extLst>
            <a:ext uri="{FF2B5EF4-FFF2-40B4-BE49-F238E27FC236}">
              <a16:creationId xmlns:a16="http://schemas.microsoft.com/office/drawing/2014/main" id="{CB46B75A-A3D3-4F9F-93B5-D9F4474EC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7" name="Picture 4">
          <a:extLst>
            <a:ext uri="{FF2B5EF4-FFF2-40B4-BE49-F238E27FC236}">
              <a16:creationId xmlns:a16="http://schemas.microsoft.com/office/drawing/2014/main" id="{AF479E05-B433-4E45-9CE4-2734CA130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8" name="Image 377">
          <a:extLst>
            <a:ext uri="{FF2B5EF4-FFF2-40B4-BE49-F238E27FC236}">
              <a16:creationId xmlns:a16="http://schemas.microsoft.com/office/drawing/2014/main" id="{055E0BBB-3055-4E49-83D7-140D3DC17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9" name="Picture 4">
          <a:extLst>
            <a:ext uri="{FF2B5EF4-FFF2-40B4-BE49-F238E27FC236}">
              <a16:creationId xmlns:a16="http://schemas.microsoft.com/office/drawing/2014/main" id="{9DF34073-47A4-420B-8107-C60D4B9A3B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0" name="Image 379">
          <a:extLst>
            <a:ext uri="{FF2B5EF4-FFF2-40B4-BE49-F238E27FC236}">
              <a16:creationId xmlns:a16="http://schemas.microsoft.com/office/drawing/2014/main" id="{A7AD0BAE-F448-42C7-8D4F-F0F088BA2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1" name="Picture 4">
          <a:extLst>
            <a:ext uri="{FF2B5EF4-FFF2-40B4-BE49-F238E27FC236}">
              <a16:creationId xmlns:a16="http://schemas.microsoft.com/office/drawing/2014/main" id="{6A5815AB-AE18-4E5C-819C-43BA5B3157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2" name="Image 381">
          <a:extLst>
            <a:ext uri="{FF2B5EF4-FFF2-40B4-BE49-F238E27FC236}">
              <a16:creationId xmlns:a16="http://schemas.microsoft.com/office/drawing/2014/main" id="{27840CEB-7A13-40BB-8E1A-719567FF6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3" name="Picture 4">
          <a:extLst>
            <a:ext uri="{FF2B5EF4-FFF2-40B4-BE49-F238E27FC236}">
              <a16:creationId xmlns:a16="http://schemas.microsoft.com/office/drawing/2014/main" id="{3F839868-6E65-4189-9A39-F4E8AF7D25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4" name="Image 383">
          <a:extLst>
            <a:ext uri="{FF2B5EF4-FFF2-40B4-BE49-F238E27FC236}">
              <a16:creationId xmlns:a16="http://schemas.microsoft.com/office/drawing/2014/main" id="{36D04A7C-4668-4749-8E3A-17746D910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5" name="Picture 4">
          <a:extLst>
            <a:ext uri="{FF2B5EF4-FFF2-40B4-BE49-F238E27FC236}">
              <a16:creationId xmlns:a16="http://schemas.microsoft.com/office/drawing/2014/main" id="{12E5EE1E-5A83-42E4-832C-82554AE72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6" name="Image 385">
          <a:extLst>
            <a:ext uri="{FF2B5EF4-FFF2-40B4-BE49-F238E27FC236}">
              <a16:creationId xmlns:a16="http://schemas.microsoft.com/office/drawing/2014/main" id="{5F807A86-7A56-49B8-9D1D-232332BB6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7" name="Picture 4">
          <a:extLst>
            <a:ext uri="{FF2B5EF4-FFF2-40B4-BE49-F238E27FC236}">
              <a16:creationId xmlns:a16="http://schemas.microsoft.com/office/drawing/2014/main" id="{0C1292A0-2FDC-4CD8-82E0-16146969CC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8" name="Image 387">
          <a:extLst>
            <a:ext uri="{FF2B5EF4-FFF2-40B4-BE49-F238E27FC236}">
              <a16:creationId xmlns:a16="http://schemas.microsoft.com/office/drawing/2014/main" id="{F98CA9C1-364E-45D3-A974-E945539EA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9" name="Picture 4">
          <a:extLst>
            <a:ext uri="{FF2B5EF4-FFF2-40B4-BE49-F238E27FC236}">
              <a16:creationId xmlns:a16="http://schemas.microsoft.com/office/drawing/2014/main" id="{7ABE9507-3838-45F5-8FFF-A7A73C386E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0" name="Image 389">
          <a:extLst>
            <a:ext uri="{FF2B5EF4-FFF2-40B4-BE49-F238E27FC236}">
              <a16:creationId xmlns:a16="http://schemas.microsoft.com/office/drawing/2014/main" id="{D8A5BEA1-B9EF-4F02-9EF3-F90C089FF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1" name="Picture 4">
          <a:extLst>
            <a:ext uri="{FF2B5EF4-FFF2-40B4-BE49-F238E27FC236}">
              <a16:creationId xmlns:a16="http://schemas.microsoft.com/office/drawing/2014/main" id="{89BB37C1-E3C9-4438-BF00-ADFD58586E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2" name="Image 391">
          <a:extLst>
            <a:ext uri="{FF2B5EF4-FFF2-40B4-BE49-F238E27FC236}">
              <a16:creationId xmlns:a16="http://schemas.microsoft.com/office/drawing/2014/main" id="{C3A56181-52D7-4848-B0AB-0F4F6707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3" name="Picture 4">
          <a:extLst>
            <a:ext uri="{FF2B5EF4-FFF2-40B4-BE49-F238E27FC236}">
              <a16:creationId xmlns:a16="http://schemas.microsoft.com/office/drawing/2014/main" id="{4CBE7E1B-F7B7-41A2-A786-629FDE81A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4" name="Image 393">
          <a:extLst>
            <a:ext uri="{FF2B5EF4-FFF2-40B4-BE49-F238E27FC236}">
              <a16:creationId xmlns:a16="http://schemas.microsoft.com/office/drawing/2014/main" id="{0649B93E-B671-4764-8410-D9B59DA04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5" name="Picture 4">
          <a:extLst>
            <a:ext uri="{FF2B5EF4-FFF2-40B4-BE49-F238E27FC236}">
              <a16:creationId xmlns:a16="http://schemas.microsoft.com/office/drawing/2014/main" id="{2F155787-3DC7-4514-8C78-90945D32C6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6" name="Image 395">
          <a:extLst>
            <a:ext uri="{FF2B5EF4-FFF2-40B4-BE49-F238E27FC236}">
              <a16:creationId xmlns:a16="http://schemas.microsoft.com/office/drawing/2014/main" id="{06014754-B70C-4233-A813-38C8502CD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7" name="Picture 4">
          <a:extLst>
            <a:ext uri="{FF2B5EF4-FFF2-40B4-BE49-F238E27FC236}">
              <a16:creationId xmlns:a16="http://schemas.microsoft.com/office/drawing/2014/main" id="{37F2C9BA-2110-4D78-8F61-64728C76C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8" name="Image 397">
          <a:extLst>
            <a:ext uri="{FF2B5EF4-FFF2-40B4-BE49-F238E27FC236}">
              <a16:creationId xmlns:a16="http://schemas.microsoft.com/office/drawing/2014/main" id="{27FDE40A-2CDB-4B93-9954-ED3EE9670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9" name="Picture 4">
          <a:extLst>
            <a:ext uri="{FF2B5EF4-FFF2-40B4-BE49-F238E27FC236}">
              <a16:creationId xmlns:a16="http://schemas.microsoft.com/office/drawing/2014/main" id="{F3EA90B9-56A2-40F9-8C93-5B7F03CA9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0" name="Image 399">
          <a:extLst>
            <a:ext uri="{FF2B5EF4-FFF2-40B4-BE49-F238E27FC236}">
              <a16:creationId xmlns:a16="http://schemas.microsoft.com/office/drawing/2014/main" id="{4DA97206-608B-4E11-B5D5-299323821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1" name="Picture 4">
          <a:extLst>
            <a:ext uri="{FF2B5EF4-FFF2-40B4-BE49-F238E27FC236}">
              <a16:creationId xmlns:a16="http://schemas.microsoft.com/office/drawing/2014/main" id="{791AAC14-119B-4ED7-809C-5AE8F18F4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2" name="Image 401">
          <a:extLst>
            <a:ext uri="{FF2B5EF4-FFF2-40B4-BE49-F238E27FC236}">
              <a16:creationId xmlns:a16="http://schemas.microsoft.com/office/drawing/2014/main" id="{04848A34-F155-48DE-BA1C-B6C5ADCC5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3" name="Picture 4">
          <a:extLst>
            <a:ext uri="{FF2B5EF4-FFF2-40B4-BE49-F238E27FC236}">
              <a16:creationId xmlns:a16="http://schemas.microsoft.com/office/drawing/2014/main" id="{9522CB5E-E53D-43B7-B9CA-5A6F09542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4" name="Image 403">
          <a:extLst>
            <a:ext uri="{FF2B5EF4-FFF2-40B4-BE49-F238E27FC236}">
              <a16:creationId xmlns:a16="http://schemas.microsoft.com/office/drawing/2014/main" id="{D4402598-AF3F-4F0E-B3F6-856F3450C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5" name="Picture 4">
          <a:extLst>
            <a:ext uri="{FF2B5EF4-FFF2-40B4-BE49-F238E27FC236}">
              <a16:creationId xmlns:a16="http://schemas.microsoft.com/office/drawing/2014/main" id="{0F1204BB-2E80-4C57-8816-8840F4B835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6" name="Image 405">
          <a:extLst>
            <a:ext uri="{FF2B5EF4-FFF2-40B4-BE49-F238E27FC236}">
              <a16:creationId xmlns:a16="http://schemas.microsoft.com/office/drawing/2014/main" id="{9001AADA-ED42-4F86-99BA-DE1C58CB2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7" name="Picture 4">
          <a:extLst>
            <a:ext uri="{FF2B5EF4-FFF2-40B4-BE49-F238E27FC236}">
              <a16:creationId xmlns:a16="http://schemas.microsoft.com/office/drawing/2014/main" id="{AAE42E03-98B9-4E1C-9BD3-DA8B9A251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8" name="Image 407">
          <a:extLst>
            <a:ext uri="{FF2B5EF4-FFF2-40B4-BE49-F238E27FC236}">
              <a16:creationId xmlns:a16="http://schemas.microsoft.com/office/drawing/2014/main" id="{84443874-4C62-4E3A-8A9E-AABF65EA6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9" name="Picture 4">
          <a:extLst>
            <a:ext uri="{FF2B5EF4-FFF2-40B4-BE49-F238E27FC236}">
              <a16:creationId xmlns:a16="http://schemas.microsoft.com/office/drawing/2014/main" id="{4F0D32AB-3C7E-44F7-96AC-ECD9E6E58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0" name="Picture 4">
          <a:extLst>
            <a:ext uri="{FF2B5EF4-FFF2-40B4-BE49-F238E27FC236}">
              <a16:creationId xmlns:a16="http://schemas.microsoft.com/office/drawing/2014/main" id="{9EAC935D-C97A-4FF0-A9E1-5A47CBBB28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1" name="Picture 4">
          <a:extLst>
            <a:ext uri="{FF2B5EF4-FFF2-40B4-BE49-F238E27FC236}">
              <a16:creationId xmlns:a16="http://schemas.microsoft.com/office/drawing/2014/main" id="{AF1F7554-3BCA-4846-A1A0-C2878CB24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2" name="Picture 4">
          <a:extLst>
            <a:ext uri="{FF2B5EF4-FFF2-40B4-BE49-F238E27FC236}">
              <a16:creationId xmlns:a16="http://schemas.microsoft.com/office/drawing/2014/main" id="{77EA5C74-B70C-4BE3-A268-E2AA3BFA6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3" name="Picture 4">
          <a:extLst>
            <a:ext uri="{FF2B5EF4-FFF2-40B4-BE49-F238E27FC236}">
              <a16:creationId xmlns:a16="http://schemas.microsoft.com/office/drawing/2014/main" id="{EACDE2B4-9FC3-4F61-B164-7A40FFE51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4" name="Picture 4">
          <a:extLst>
            <a:ext uri="{FF2B5EF4-FFF2-40B4-BE49-F238E27FC236}">
              <a16:creationId xmlns:a16="http://schemas.microsoft.com/office/drawing/2014/main" id="{6BBE8E90-6358-4D7B-8D57-329BAF9908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5" name="Picture 4">
          <a:extLst>
            <a:ext uri="{FF2B5EF4-FFF2-40B4-BE49-F238E27FC236}">
              <a16:creationId xmlns:a16="http://schemas.microsoft.com/office/drawing/2014/main" id="{A69DF72D-E908-4C82-A977-914AE34629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6" name="Picture 4">
          <a:extLst>
            <a:ext uri="{FF2B5EF4-FFF2-40B4-BE49-F238E27FC236}">
              <a16:creationId xmlns:a16="http://schemas.microsoft.com/office/drawing/2014/main" id="{9680CDE4-63FA-49D2-A504-A45327E136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7" name="Picture 4">
          <a:extLst>
            <a:ext uri="{FF2B5EF4-FFF2-40B4-BE49-F238E27FC236}">
              <a16:creationId xmlns:a16="http://schemas.microsoft.com/office/drawing/2014/main" id="{578DAEE0-70E1-4335-ACDB-DBF508F78B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8" name="Picture 4">
          <a:extLst>
            <a:ext uri="{FF2B5EF4-FFF2-40B4-BE49-F238E27FC236}">
              <a16:creationId xmlns:a16="http://schemas.microsoft.com/office/drawing/2014/main" id="{5C886968-FF37-4E1D-AFEA-B770878710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9" name="Picture 4">
          <a:extLst>
            <a:ext uri="{FF2B5EF4-FFF2-40B4-BE49-F238E27FC236}">
              <a16:creationId xmlns:a16="http://schemas.microsoft.com/office/drawing/2014/main" id="{86CF5AF9-D78A-428E-A79C-34E298E6CA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0" name="Picture 4">
          <a:extLst>
            <a:ext uri="{FF2B5EF4-FFF2-40B4-BE49-F238E27FC236}">
              <a16:creationId xmlns:a16="http://schemas.microsoft.com/office/drawing/2014/main" id="{4BCB1277-8BAA-4468-83EB-003040640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1" name="Picture 4">
          <a:extLst>
            <a:ext uri="{FF2B5EF4-FFF2-40B4-BE49-F238E27FC236}">
              <a16:creationId xmlns:a16="http://schemas.microsoft.com/office/drawing/2014/main" id="{26EBE8A3-EA63-4A20-ACFE-8C67E82E7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2" name="Picture 4">
          <a:extLst>
            <a:ext uri="{FF2B5EF4-FFF2-40B4-BE49-F238E27FC236}">
              <a16:creationId xmlns:a16="http://schemas.microsoft.com/office/drawing/2014/main" id="{7C717545-4781-424B-A4E8-44F4818D44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3" name="Picture 4">
          <a:extLst>
            <a:ext uri="{FF2B5EF4-FFF2-40B4-BE49-F238E27FC236}">
              <a16:creationId xmlns:a16="http://schemas.microsoft.com/office/drawing/2014/main" id="{C5BEFE69-B125-492E-A526-B5747B75B5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4" name="Picture 4">
          <a:extLst>
            <a:ext uri="{FF2B5EF4-FFF2-40B4-BE49-F238E27FC236}">
              <a16:creationId xmlns:a16="http://schemas.microsoft.com/office/drawing/2014/main" id="{E8CC6D6B-439A-49E9-B1FC-BD5794ABA4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5" name="Picture 4">
          <a:extLst>
            <a:ext uri="{FF2B5EF4-FFF2-40B4-BE49-F238E27FC236}">
              <a16:creationId xmlns:a16="http://schemas.microsoft.com/office/drawing/2014/main" id="{40355D74-AEE4-49D1-90D3-0FD6B14FAA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6" name="Picture 4">
          <a:extLst>
            <a:ext uri="{FF2B5EF4-FFF2-40B4-BE49-F238E27FC236}">
              <a16:creationId xmlns:a16="http://schemas.microsoft.com/office/drawing/2014/main" id="{11CBED47-9186-43DF-9596-436E720BB2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7" name="Picture 4">
          <a:extLst>
            <a:ext uri="{FF2B5EF4-FFF2-40B4-BE49-F238E27FC236}">
              <a16:creationId xmlns:a16="http://schemas.microsoft.com/office/drawing/2014/main" id="{5818778F-AFE7-47E4-B244-0C72F4F80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8" name="Picture 4">
          <a:extLst>
            <a:ext uri="{FF2B5EF4-FFF2-40B4-BE49-F238E27FC236}">
              <a16:creationId xmlns:a16="http://schemas.microsoft.com/office/drawing/2014/main" id="{61016648-0778-43BC-95FB-6F887E74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9" name="Picture 4">
          <a:extLst>
            <a:ext uri="{FF2B5EF4-FFF2-40B4-BE49-F238E27FC236}">
              <a16:creationId xmlns:a16="http://schemas.microsoft.com/office/drawing/2014/main" id="{419AC336-9379-4FAB-A1CB-0CD0CEC75D9B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0" name="Image 21">
          <a:extLst>
            <a:ext uri="{FF2B5EF4-FFF2-40B4-BE49-F238E27FC236}">
              <a16:creationId xmlns:a16="http://schemas.microsoft.com/office/drawing/2014/main" id="{0F813928-055B-44CA-B4D3-2D6894808B8F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1" name="Picture 4">
          <a:extLst>
            <a:ext uri="{FF2B5EF4-FFF2-40B4-BE49-F238E27FC236}">
              <a16:creationId xmlns:a16="http://schemas.microsoft.com/office/drawing/2014/main" id="{D262B94C-FE8E-4820-A11C-35FAE941145C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2" name="Image 24">
          <a:extLst>
            <a:ext uri="{FF2B5EF4-FFF2-40B4-BE49-F238E27FC236}">
              <a16:creationId xmlns:a16="http://schemas.microsoft.com/office/drawing/2014/main" id="{BB0F7A19-3072-4502-A42D-7BFCEE4816E9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3" name="Picture 4">
          <a:extLst>
            <a:ext uri="{FF2B5EF4-FFF2-40B4-BE49-F238E27FC236}">
              <a16:creationId xmlns:a16="http://schemas.microsoft.com/office/drawing/2014/main" id="{2E5D3224-8B20-495D-8840-9035544FD895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4" name="Image 26">
          <a:extLst>
            <a:ext uri="{FF2B5EF4-FFF2-40B4-BE49-F238E27FC236}">
              <a16:creationId xmlns:a16="http://schemas.microsoft.com/office/drawing/2014/main" id="{9C672793-3F27-464D-80A3-6F36A6A477DC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5" name="Picture 4">
          <a:extLst>
            <a:ext uri="{FF2B5EF4-FFF2-40B4-BE49-F238E27FC236}">
              <a16:creationId xmlns:a16="http://schemas.microsoft.com/office/drawing/2014/main" id="{B613266F-9E30-46A3-8DB2-B7F931C41C50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6" name="Image 27">
          <a:extLst>
            <a:ext uri="{FF2B5EF4-FFF2-40B4-BE49-F238E27FC236}">
              <a16:creationId xmlns:a16="http://schemas.microsoft.com/office/drawing/2014/main" id="{AA9910F8-1A4C-4687-9A1C-096EE5E250F0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7" name="Picture 4">
          <a:extLst>
            <a:ext uri="{FF2B5EF4-FFF2-40B4-BE49-F238E27FC236}">
              <a16:creationId xmlns:a16="http://schemas.microsoft.com/office/drawing/2014/main" id="{144C763A-8D7E-4A72-B8E6-8CD94AD7F5CE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8" name="Image 29">
          <a:extLst>
            <a:ext uri="{FF2B5EF4-FFF2-40B4-BE49-F238E27FC236}">
              <a16:creationId xmlns:a16="http://schemas.microsoft.com/office/drawing/2014/main" id="{4ABA335B-BF57-4B7C-8F08-15B05AC1928D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9" name="Picture 4">
          <a:extLst>
            <a:ext uri="{FF2B5EF4-FFF2-40B4-BE49-F238E27FC236}">
              <a16:creationId xmlns:a16="http://schemas.microsoft.com/office/drawing/2014/main" id="{BC6B0715-91FF-4C11-B0A1-5A50664C41AE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0" name="Image 33">
          <a:extLst>
            <a:ext uri="{FF2B5EF4-FFF2-40B4-BE49-F238E27FC236}">
              <a16:creationId xmlns:a16="http://schemas.microsoft.com/office/drawing/2014/main" id="{ADBF3DC0-0FB2-4C86-BAFA-223600CAD05D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1" name="Picture 4">
          <a:extLst>
            <a:ext uri="{FF2B5EF4-FFF2-40B4-BE49-F238E27FC236}">
              <a16:creationId xmlns:a16="http://schemas.microsoft.com/office/drawing/2014/main" id="{A7D109AF-5A39-421A-AFA1-360287D9B045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2" name="Image 36">
          <a:extLst>
            <a:ext uri="{FF2B5EF4-FFF2-40B4-BE49-F238E27FC236}">
              <a16:creationId xmlns:a16="http://schemas.microsoft.com/office/drawing/2014/main" id="{EB74930E-70B8-4B9B-8ABB-0B6E468BFC88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3" name="Picture 4">
          <a:extLst>
            <a:ext uri="{FF2B5EF4-FFF2-40B4-BE49-F238E27FC236}">
              <a16:creationId xmlns:a16="http://schemas.microsoft.com/office/drawing/2014/main" id="{EB403052-1674-40A1-B0DF-AA22EE7916A0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4" name="Image 38">
          <a:extLst>
            <a:ext uri="{FF2B5EF4-FFF2-40B4-BE49-F238E27FC236}">
              <a16:creationId xmlns:a16="http://schemas.microsoft.com/office/drawing/2014/main" id="{835AC47D-1D32-4A32-88DD-60BFADF641A1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5" name="Picture 4">
          <a:extLst>
            <a:ext uri="{FF2B5EF4-FFF2-40B4-BE49-F238E27FC236}">
              <a16:creationId xmlns:a16="http://schemas.microsoft.com/office/drawing/2014/main" id="{676144EF-F9CD-4143-B398-7285DE915009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6" name="Image 42">
          <a:extLst>
            <a:ext uri="{FF2B5EF4-FFF2-40B4-BE49-F238E27FC236}">
              <a16:creationId xmlns:a16="http://schemas.microsoft.com/office/drawing/2014/main" id="{E1014BE0-AE2B-402F-8ECE-7FA2600AD301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7" name="Picture 4">
          <a:extLst>
            <a:ext uri="{FF2B5EF4-FFF2-40B4-BE49-F238E27FC236}">
              <a16:creationId xmlns:a16="http://schemas.microsoft.com/office/drawing/2014/main" id="{6622FEAA-E0DE-4946-9776-FDA4024823FB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8" name="Image 44">
          <a:extLst>
            <a:ext uri="{FF2B5EF4-FFF2-40B4-BE49-F238E27FC236}">
              <a16:creationId xmlns:a16="http://schemas.microsoft.com/office/drawing/2014/main" id="{2546CD47-CA8D-491D-9A3C-FB21BC3A6C2C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9" name="Picture 4">
          <a:extLst>
            <a:ext uri="{FF2B5EF4-FFF2-40B4-BE49-F238E27FC236}">
              <a16:creationId xmlns:a16="http://schemas.microsoft.com/office/drawing/2014/main" id="{9439FEFB-3265-4917-B0F1-CE22E9E10480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0" name="Image 46">
          <a:extLst>
            <a:ext uri="{FF2B5EF4-FFF2-40B4-BE49-F238E27FC236}">
              <a16:creationId xmlns:a16="http://schemas.microsoft.com/office/drawing/2014/main" id="{1409910C-F54E-4795-BA55-0282F09DD1AF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1" name="Picture 4">
          <a:extLst>
            <a:ext uri="{FF2B5EF4-FFF2-40B4-BE49-F238E27FC236}">
              <a16:creationId xmlns:a16="http://schemas.microsoft.com/office/drawing/2014/main" id="{7971CF6B-34DA-451B-BAEA-9616456CB5BE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2" name="Image 50">
          <a:extLst>
            <a:ext uri="{FF2B5EF4-FFF2-40B4-BE49-F238E27FC236}">
              <a16:creationId xmlns:a16="http://schemas.microsoft.com/office/drawing/2014/main" id="{3545DABA-AFC7-4FB2-A639-F9D1B549E98A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3" name="Picture 4">
          <a:extLst>
            <a:ext uri="{FF2B5EF4-FFF2-40B4-BE49-F238E27FC236}">
              <a16:creationId xmlns:a16="http://schemas.microsoft.com/office/drawing/2014/main" id="{94A04E78-7E4C-452A-B5CC-B4B0D0A18C71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4" name="Image 52">
          <a:extLst>
            <a:ext uri="{FF2B5EF4-FFF2-40B4-BE49-F238E27FC236}">
              <a16:creationId xmlns:a16="http://schemas.microsoft.com/office/drawing/2014/main" id="{D66D3487-CA9E-45C6-A34F-C9FCB1BBCEAC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5" name="Picture 4">
          <a:extLst>
            <a:ext uri="{FF2B5EF4-FFF2-40B4-BE49-F238E27FC236}">
              <a16:creationId xmlns:a16="http://schemas.microsoft.com/office/drawing/2014/main" id="{EFBF56BB-A649-4394-88D1-DD7A5DDF05EA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6" name="Image 54">
          <a:extLst>
            <a:ext uri="{FF2B5EF4-FFF2-40B4-BE49-F238E27FC236}">
              <a16:creationId xmlns:a16="http://schemas.microsoft.com/office/drawing/2014/main" id="{D5375B99-6478-41EA-9F62-2D5BB6C824A8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7" name="Picture 4">
          <a:extLst>
            <a:ext uri="{FF2B5EF4-FFF2-40B4-BE49-F238E27FC236}">
              <a16:creationId xmlns:a16="http://schemas.microsoft.com/office/drawing/2014/main" id="{F67DFE18-C9E8-4158-BE14-C73FFA364D0F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8" name="Image 56">
          <a:extLst>
            <a:ext uri="{FF2B5EF4-FFF2-40B4-BE49-F238E27FC236}">
              <a16:creationId xmlns:a16="http://schemas.microsoft.com/office/drawing/2014/main" id="{6710AE52-EF8C-4210-9E23-22146F7EA0C0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9" name="Picture 4">
          <a:extLst>
            <a:ext uri="{FF2B5EF4-FFF2-40B4-BE49-F238E27FC236}">
              <a16:creationId xmlns:a16="http://schemas.microsoft.com/office/drawing/2014/main" id="{1603C4DE-BE59-441D-B9E8-6782C2F69463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0" name="Image 58">
          <a:extLst>
            <a:ext uri="{FF2B5EF4-FFF2-40B4-BE49-F238E27FC236}">
              <a16:creationId xmlns:a16="http://schemas.microsoft.com/office/drawing/2014/main" id="{B16CAB67-C03B-4826-B2B6-76A96203170A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1" name="Picture 4">
          <a:extLst>
            <a:ext uri="{FF2B5EF4-FFF2-40B4-BE49-F238E27FC236}">
              <a16:creationId xmlns:a16="http://schemas.microsoft.com/office/drawing/2014/main" id="{B3E578BA-6144-4168-ACAE-F6E2D42A399E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2" name="Image 60">
          <a:extLst>
            <a:ext uri="{FF2B5EF4-FFF2-40B4-BE49-F238E27FC236}">
              <a16:creationId xmlns:a16="http://schemas.microsoft.com/office/drawing/2014/main" id="{A5877775-0A2F-4538-AB71-7093EB67881E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3" name="Picture 4">
          <a:extLst>
            <a:ext uri="{FF2B5EF4-FFF2-40B4-BE49-F238E27FC236}">
              <a16:creationId xmlns:a16="http://schemas.microsoft.com/office/drawing/2014/main" id="{E0FF1483-4007-418C-9213-E5FEC7F19742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4" name="Image 62">
          <a:extLst>
            <a:ext uri="{FF2B5EF4-FFF2-40B4-BE49-F238E27FC236}">
              <a16:creationId xmlns:a16="http://schemas.microsoft.com/office/drawing/2014/main" id="{A7AD22D0-5025-4FF2-8976-153F100C251C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5" name="Picture 4">
          <a:extLst>
            <a:ext uri="{FF2B5EF4-FFF2-40B4-BE49-F238E27FC236}">
              <a16:creationId xmlns:a16="http://schemas.microsoft.com/office/drawing/2014/main" id="{D6A2B2AD-0EBC-4096-AAD4-F3A1540D43F9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6" name="Image 64">
          <a:extLst>
            <a:ext uri="{FF2B5EF4-FFF2-40B4-BE49-F238E27FC236}">
              <a16:creationId xmlns:a16="http://schemas.microsoft.com/office/drawing/2014/main" id="{BED63059-BC9F-4732-9006-81D8FBEC362E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7" name="Picture 4">
          <a:extLst>
            <a:ext uri="{FF2B5EF4-FFF2-40B4-BE49-F238E27FC236}">
              <a16:creationId xmlns:a16="http://schemas.microsoft.com/office/drawing/2014/main" id="{3C6BD7DD-FF1F-4F9E-9D63-BD86814EF858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8" name="Image 66">
          <a:extLst>
            <a:ext uri="{FF2B5EF4-FFF2-40B4-BE49-F238E27FC236}">
              <a16:creationId xmlns:a16="http://schemas.microsoft.com/office/drawing/2014/main" id="{F38989FB-B37E-4B0E-B71F-065B9F910E7D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9" name="Picture 4">
          <a:extLst>
            <a:ext uri="{FF2B5EF4-FFF2-40B4-BE49-F238E27FC236}">
              <a16:creationId xmlns:a16="http://schemas.microsoft.com/office/drawing/2014/main" id="{AE8391C0-D5AC-4B5D-8770-2DBC69A25457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0" name="Image 21">
          <a:extLst>
            <a:ext uri="{FF2B5EF4-FFF2-40B4-BE49-F238E27FC236}">
              <a16:creationId xmlns:a16="http://schemas.microsoft.com/office/drawing/2014/main" id="{80B68A6F-3A9A-4AE7-B10A-2C8995E9796A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1" name="Picture 4">
          <a:extLst>
            <a:ext uri="{FF2B5EF4-FFF2-40B4-BE49-F238E27FC236}">
              <a16:creationId xmlns:a16="http://schemas.microsoft.com/office/drawing/2014/main" id="{1B1F5C08-4DB5-43FE-BCDC-1B9A53071219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2" name="Image 24">
          <a:extLst>
            <a:ext uri="{FF2B5EF4-FFF2-40B4-BE49-F238E27FC236}">
              <a16:creationId xmlns:a16="http://schemas.microsoft.com/office/drawing/2014/main" id="{B61C5D31-ADC9-477E-AB3B-165ACCA400B9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3" name="Picture 4">
          <a:extLst>
            <a:ext uri="{FF2B5EF4-FFF2-40B4-BE49-F238E27FC236}">
              <a16:creationId xmlns:a16="http://schemas.microsoft.com/office/drawing/2014/main" id="{EE6A18A1-8549-460A-A2BE-F03BE588CBF1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4" name="Image 26">
          <a:extLst>
            <a:ext uri="{FF2B5EF4-FFF2-40B4-BE49-F238E27FC236}">
              <a16:creationId xmlns:a16="http://schemas.microsoft.com/office/drawing/2014/main" id="{5AD43588-6703-4DE8-A4FE-5C99CA39CBF6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5" name="Picture 4">
          <a:extLst>
            <a:ext uri="{FF2B5EF4-FFF2-40B4-BE49-F238E27FC236}">
              <a16:creationId xmlns:a16="http://schemas.microsoft.com/office/drawing/2014/main" id="{EF053C74-B82C-4964-BB39-A49A39FAF437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6" name="Image 27">
          <a:extLst>
            <a:ext uri="{FF2B5EF4-FFF2-40B4-BE49-F238E27FC236}">
              <a16:creationId xmlns:a16="http://schemas.microsoft.com/office/drawing/2014/main" id="{52F080B6-C699-45D1-A11C-72742C03FE40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7" name="Picture 4">
          <a:extLst>
            <a:ext uri="{FF2B5EF4-FFF2-40B4-BE49-F238E27FC236}">
              <a16:creationId xmlns:a16="http://schemas.microsoft.com/office/drawing/2014/main" id="{3155B8F3-C3DC-4309-9D71-E755F4539543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8" name="Image 29">
          <a:extLst>
            <a:ext uri="{FF2B5EF4-FFF2-40B4-BE49-F238E27FC236}">
              <a16:creationId xmlns:a16="http://schemas.microsoft.com/office/drawing/2014/main" id="{CAF6FFA7-6014-4329-ABC7-AD87EA47BC6A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9" name="Picture 4">
          <a:extLst>
            <a:ext uri="{FF2B5EF4-FFF2-40B4-BE49-F238E27FC236}">
              <a16:creationId xmlns:a16="http://schemas.microsoft.com/office/drawing/2014/main" id="{DDA2CDDE-E7C0-4E49-890E-F43BE0617331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0" name="Image 33">
          <a:extLst>
            <a:ext uri="{FF2B5EF4-FFF2-40B4-BE49-F238E27FC236}">
              <a16:creationId xmlns:a16="http://schemas.microsoft.com/office/drawing/2014/main" id="{FCE0A993-F5B1-403E-A51C-4F4B437CF4F7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1" name="Picture 4">
          <a:extLst>
            <a:ext uri="{FF2B5EF4-FFF2-40B4-BE49-F238E27FC236}">
              <a16:creationId xmlns:a16="http://schemas.microsoft.com/office/drawing/2014/main" id="{E2472826-DC49-449F-9DE2-622C649ADC34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2" name="Image 36">
          <a:extLst>
            <a:ext uri="{FF2B5EF4-FFF2-40B4-BE49-F238E27FC236}">
              <a16:creationId xmlns:a16="http://schemas.microsoft.com/office/drawing/2014/main" id="{3CC3EEF5-A351-4D6F-824B-177AD599EC8E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3" name="Picture 4">
          <a:extLst>
            <a:ext uri="{FF2B5EF4-FFF2-40B4-BE49-F238E27FC236}">
              <a16:creationId xmlns:a16="http://schemas.microsoft.com/office/drawing/2014/main" id="{2385B9B3-6D5F-4DE0-8BAE-CD6CE204D312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4" name="Image 38">
          <a:extLst>
            <a:ext uri="{FF2B5EF4-FFF2-40B4-BE49-F238E27FC236}">
              <a16:creationId xmlns:a16="http://schemas.microsoft.com/office/drawing/2014/main" id="{B22CA291-6404-4E92-92C5-8B63D71AE27D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5" name="Picture 4">
          <a:extLst>
            <a:ext uri="{FF2B5EF4-FFF2-40B4-BE49-F238E27FC236}">
              <a16:creationId xmlns:a16="http://schemas.microsoft.com/office/drawing/2014/main" id="{B64EB41E-30BD-4D7A-B61C-67451B529F89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6" name="Image 42">
          <a:extLst>
            <a:ext uri="{FF2B5EF4-FFF2-40B4-BE49-F238E27FC236}">
              <a16:creationId xmlns:a16="http://schemas.microsoft.com/office/drawing/2014/main" id="{D9D54944-8E66-41F6-BE66-91A70A91A0A5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7" name="Picture 4">
          <a:extLst>
            <a:ext uri="{FF2B5EF4-FFF2-40B4-BE49-F238E27FC236}">
              <a16:creationId xmlns:a16="http://schemas.microsoft.com/office/drawing/2014/main" id="{3F28FB68-525E-466B-A706-9025E85BF976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8" name="Image 44">
          <a:extLst>
            <a:ext uri="{FF2B5EF4-FFF2-40B4-BE49-F238E27FC236}">
              <a16:creationId xmlns:a16="http://schemas.microsoft.com/office/drawing/2014/main" id="{91E2376F-A589-4A5B-AB89-8760BC69A131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9" name="Picture 4">
          <a:extLst>
            <a:ext uri="{FF2B5EF4-FFF2-40B4-BE49-F238E27FC236}">
              <a16:creationId xmlns:a16="http://schemas.microsoft.com/office/drawing/2014/main" id="{DC341374-7EC2-4CE0-8E0B-934770CC4A6E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0" name="Image 46">
          <a:extLst>
            <a:ext uri="{FF2B5EF4-FFF2-40B4-BE49-F238E27FC236}">
              <a16:creationId xmlns:a16="http://schemas.microsoft.com/office/drawing/2014/main" id="{1F822BE3-423D-445E-9F7B-CD83DB8C31A6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1" name="Picture 4">
          <a:extLst>
            <a:ext uri="{FF2B5EF4-FFF2-40B4-BE49-F238E27FC236}">
              <a16:creationId xmlns:a16="http://schemas.microsoft.com/office/drawing/2014/main" id="{4E9710A6-11AE-489C-95E7-B6800B683AAB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2" name="Image 50">
          <a:extLst>
            <a:ext uri="{FF2B5EF4-FFF2-40B4-BE49-F238E27FC236}">
              <a16:creationId xmlns:a16="http://schemas.microsoft.com/office/drawing/2014/main" id="{B517B578-1D9E-4AA6-B9C6-7297EC445113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3" name="Picture 4">
          <a:extLst>
            <a:ext uri="{FF2B5EF4-FFF2-40B4-BE49-F238E27FC236}">
              <a16:creationId xmlns:a16="http://schemas.microsoft.com/office/drawing/2014/main" id="{8110B199-4FA4-4CFF-B503-2761EEC5AC0B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4" name="Image 52">
          <a:extLst>
            <a:ext uri="{FF2B5EF4-FFF2-40B4-BE49-F238E27FC236}">
              <a16:creationId xmlns:a16="http://schemas.microsoft.com/office/drawing/2014/main" id="{77A5555C-E8D2-405E-ABDC-1C5518BAF525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5" name="Picture 4">
          <a:extLst>
            <a:ext uri="{FF2B5EF4-FFF2-40B4-BE49-F238E27FC236}">
              <a16:creationId xmlns:a16="http://schemas.microsoft.com/office/drawing/2014/main" id="{4D7769E5-E0D0-46BF-A417-D5A56CAAEE6C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6" name="Image 54">
          <a:extLst>
            <a:ext uri="{FF2B5EF4-FFF2-40B4-BE49-F238E27FC236}">
              <a16:creationId xmlns:a16="http://schemas.microsoft.com/office/drawing/2014/main" id="{32C26368-BA98-4FD9-A788-0A970735D959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7" name="Picture 4">
          <a:extLst>
            <a:ext uri="{FF2B5EF4-FFF2-40B4-BE49-F238E27FC236}">
              <a16:creationId xmlns:a16="http://schemas.microsoft.com/office/drawing/2014/main" id="{F6954387-6E56-43B4-ADDA-CE6EC72250A3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8" name="Image 56">
          <a:extLst>
            <a:ext uri="{FF2B5EF4-FFF2-40B4-BE49-F238E27FC236}">
              <a16:creationId xmlns:a16="http://schemas.microsoft.com/office/drawing/2014/main" id="{4178DD7C-22DA-4239-9D76-A92B904857DA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9" name="Picture 4">
          <a:extLst>
            <a:ext uri="{FF2B5EF4-FFF2-40B4-BE49-F238E27FC236}">
              <a16:creationId xmlns:a16="http://schemas.microsoft.com/office/drawing/2014/main" id="{7EEC5AE5-9C99-4362-B382-EBE5E92E200E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0" name="Image 58">
          <a:extLst>
            <a:ext uri="{FF2B5EF4-FFF2-40B4-BE49-F238E27FC236}">
              <a16:creationId xmlns:a16="http://schemas.microsoft.com/office/drawing/2014/main" id="{FC564B8D-1860-491F-9D4B-1B584321650E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1" name="Picture 4">
          <a:extLst>
            <a:ext uri="{FF2B5EF4-FFF2-40B4-BE49-F238E27FC236}">
              <a16:creationId xmlns:a16="http://schemas.microsoft.com/office/drawing/2014/main" id="{F6058791-51A4-4986-B479-1E48884B7075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2" name="Image 60">
          <a:extLst>
            <a:ext uri="{FF2B5EF4-FFF2-40B4-BE49-F238E27FC236}">
              <a16:creationId xmlns:a16="http://schemas.microsoft.com/office/drawing/2014/main" id="{4B560324-CBBD-4A0A-BEFB-2A668E2FA635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3" name="Picture 4">
          <a:extLst>
            <a:ext uri="{FF2B5EF4-FFF2-40B4-BE49-F238E27FC236}">
              <a16:creationId xmlns:a16="http://schemas.microsoft.com/office/drawing/2014/main" id="{9FE8E0A3-EDBD-4F44-BCE5-C31CD48F060D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4" name="Image 62">
          <a:extLst>
            <a:ext uri="{FF2B5EF4-FFF2-40B4-BE49-F238E27FC236}">
              <a16:creationId xmlns:a16="http://schemas.microsoft.com/office/drawing/2014/main" id="{9F13E11B-4B43-44A9-8DA5-94A4F5C16568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5" name="Picture 4">
          <a:extLst>
            <a:ext uri="{FF2B5EF4-FFF2-40B4-BE49-F238E27FC236}">
              <a16:creationId xmlns:a16="http://schemas.microsoft.com/office/drawing/2014/main" id="{E1463986-A2CE-47C9-B99C-B063C717E76D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6" name="Image 64">
          <a:extLst>
            <a:ext uri="{FF2B5EF4-FFF2-40B4-BE49-F238E27FC236}">
              <a16:creationId xmlns:a16="http://schemas.microsoft.com/office/drawing/2014/main" id="{847C2CC9-278E-4360-A1FD-0331CA1959ED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7" name="Picture 4">
          <a:extLst>
            <a:ext uri="{FF2B5EF4-FFF2-40B4-BE49-F238E27FC236}">
              <a16:creationId xmlns:a16="http://schemas.microsoft.com/office/drawing/2014/main" id="{6D108261-B42D-4008-A12C-3DE08A00DB9F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8" name="Image 66">
          <a:extLst>
            <a:ext uri="{FF2B5EF4-FFF2-40B4-BE49-F238E27FC236}">
              <a16:creationId xmlns:a16="http://schemas.microsoft.com/office/drawing/2014/main" id="{201B7F68-266E-4841-85E3-947E78C97A2D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4</xdr:col>
      <xdr:colOff>342900</xdr:colOff>
      <xdr:row>0</xdr:row>
      <xdr:rowOff>0</xdr:rowOff>
    </xdr:from>
    <xdr:to>
      <xdr:col>4</xdr:col>
      <xdr:colOff>1656080</xdr:colOff>
      <xdr:row>3</xdr:row>
      <xdr:rowOff>89416</xdr:rowOff>
    </xdr:to>
    <xdr:pic>
      <xdr:nvPicPr>
        <xdr:cNvPr id="510" name="Image 509" descr="Haricot vert : nutrition et conseils pour le cuisiner">
          <a:extLst>
            <a:ext uri="{FF2B5EF4-FFF2-40B4-BE49-F238E27FC236}">
              <a16:creationId xmlns:a16="http://schemas.microsoft.com/office/drawing/2014/main" id="{1719319A-E687-4A1C-90BB-4CC17991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0"/>
          <a:ext cx="1313180" cy="914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9" name="Picture 4">
          <a:extLst>
            <a:ext uri="{FF2B5EF4-FFF2-40B4-BE49-F238E27FC236}">
              <a16:creationId xmlns:a16="http://schemas.microsoft.com/office/drawing/2014/main" id="{DC8E6572-0499-402C-8F8A-FC7FB94716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1" name="Image 510">
          <a:extLst>
            <a:ext uri="{FF2B5EF4-FFF2-40B4-BE49-F238E27FC236}">
              <a16:creationId xmlns:a16="http://schemas.microsoft.com/office/drawing/2014/main" id="{2B04080E-DA34-442C-94D3-A3B07C400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12" name="Picture 4">
          <a:extLst>
            <a:ext uri="{FF2B5EF4-FFF2-40B4-BE49-F238E27FC236}">
              <a16:creationId xmlns:a16="http://schemas.microsoft.com/office/drawing/2014/main" id="{F0CC0D6C-8D6E-4153-9006-98B5FE3938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3" name="Image 512">
          <a:extLst>
            <a:ext uri="{FF2B5EF4-FFF2-40B4-BE49-F238E27FC236}">
              <a16:creationId xmlns:a16="http://schemas.microsoft.com/office/drawing/2014/main" id="{4C0D5772-823A-4633-AA02-4D45B7AF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14" name="Picture 4">
          <a:extLst>
            <a:ext uri="{FF2B5EF4-FFF2-40B4-BE49-F238E27FC236}">
              <a16:creationId xmlns:a16="http://schemas.microsoft.com/office/drawing/2014/main" id="{1791EC0E-5A2D-47FC-A461-EBA234F7F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5" name="Image 514">
          <a:extLst>
            <a:ext uri="{FF2B5EF4-FFF2-40B4-BE49-F238E27FC236}">
              <a16:creationId xmlns:a16="http://schemas.microsoft.com/office/drawing/2014/main" id="{4346D01E-EFC2-415F-A67C-24F056AF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16" name="Picture 4">
          <a:extLst>
            <a:ext uri="{FF2B5EF4-FFF2-40B4-BE49-F238E27FC236}">
              <a16:creationId xmlns:a16="http://schemas.microsoft.com/office/drawing/2014/main" id="{B8BB4E20-BBFC-4379-ABAB-AB6BA35F74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7" name="Image 516">
          <a:extLst>
            <a:ext uri="{FF2B5EF4-FFF2-40B4-BE49-F238E27FC236}">
              <a16:creationId xmlns:a16="http://schemas.microsoft.com/office/drawing/2014/main" id="{4C2C40E0-5A1F-4ADA-80D3-63E348140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18" name="Picture 4">
          <a:extLst>
            <a:ext uri="{FF2B5EF4-FFF2-40B4-BE49-F238E27FC236}">
              <a16:creationId xmlns:a16="http://schemas.microsoft.com/office/drawing/2014/main" id="{E15235E3-F4A5-47CC-8489-2A7A4BA51F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9" name="Image 518">
          <a:extLst>
            <a:ext uri="{FF2B5EF4-FFF2-40B4-BE49-F238E27FC236}">
              <a16:creationId xmlns:a16="http://schemas.microsoft.com/office/drawing/2014/main" id="{C3A0EA3E-8F88-4F75-A57F-2E2E67CF3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0" name="Picture 4">
          <a:extLst>
            <a:ext uri="{FF2B5EF4-FFF2-40B4-BE49-F238E27FC236}">
              <a16:creationId xmlns:a16="http://schemas.microsoft.com/office/drawing/2014/main" id="{F3BF8ADB-A745-4585-B641-B980DB224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21" name="Image 520">
          <a:extLst>
            <a:ext uri="{FF2B5EF4-FFF2-40B4-BE49-F238E27FC236}">
              <a16:creationId xmlns:a16="http://schemas.microsoft.com/office/drawing/2014/main" id="{CB94A724-C899-40B1-9DD3-897F1121C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2" name="Picture 4">
          <a:extLst>
            <a:ext uri="{FF2B5EF4-FFF2-40B4-BE49-F238E27FC236}">
              <a16:creationId xmlns:a16="http://schemas.microsoft.com/office/drawing/2014/main" id="{835A5D39-190B-40D5-97B2-F150BF8C63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23" name="Image 522">
          <a:extLst>
            <a:ext uri="{FF2B5EF4-FFF2-40B4-BE49-F238E27FC236}">
              <a16:creationId xmlns:a16="http://schemas.microsoft.com/office/drawing/2014/main" id="{5E9ADEC8-C8A8-429F-A863-C26DD17E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4" name="Picture 4">
          <a:extLst>
            <a:ext uri="{FF2B5EF4-FFF2-40B4-BE49-F238E27FC236}">
              <a16:creationId xmlns:a16="http://schemas.microsoft.com/office/drawing/2014/main" id="{91068E9D-3F61-4C1B-9884-70FED94FD4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25" name="Image 524">
          <a:extLst>
            <a:ext uri="{FF2B5EF4-FFF2-40B4-BE49-F238E27FC236}">
              <a16:creationId xmlns:a16="http://schemas.microsoft.com/office/drawing/2014/main" id="{D2F25C1A-82BE-4539-8B02-067D9F001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19</xdr:row>
      <xdr:rowOff>272035</xdr:rowOff>
    </xdr:from>
    <xdr:to>
      <xdr:col>6</xdr:col>
      <xdr:colOff>551620</xdr:colOff>
      <xdr:row>20</xdr:row>
      <xdr:rowOff>91472</xdr:rowOff>
    </xdr:to>
    <xdr:sp macro="" textlink="">
      <xdr:nvSpPr>
        <xdr:cNvPr id="526" name="ZoneTexte 525">
          <a:extLst>
            <a:ext uri="{FF2B5EF4-FFF2-40B4-BE49-F238E27FC236}">
              <a16:creationId xmlns:a16="http://schemas.microsoft.com/office/drawing/2014/main" id="{67447F38-B60D-4C19-A09B-6E9BDE67B629}"/>
            </a:ext>
          </a:extLst>
        </xdr:cNvPr>
        <xdr:cNvSpPr txBox="1"/>
      </xdr:nvSpPr>
      <xdr:spPr>
        <a:xfrm>
          <a:off x="38100" y="6505195"/>
          <a:ext cx="865168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277858</xdr:colOff>
      <xdr:row>9</xdr:row>
      <xdr:rowOff>189947</xdr:rowOff>
    </xdr:from>
    <xdr:to>
      <xdr:col>0</xdr:col>
      <xdr:colOff>876300</xdr:colOff>
      <xdr:row>10</xdr:row>
      <xdr:rowOff>154940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BABEB9D-A0B0-4E8A-8D2D-B0987CC4B0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2072087"/>
          <a:ext cx="598442" cy="499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25</xdr:row>
      <xdr:rowOff>111422</xdr:rowOff>
    </xdr:from>
    <xdr:to>
      <xdr:col>1</xdr:col>
      <xdr:colOff>388343</xdr:colOff>
      <xdr:row>27</xdr:row>
      <xdr:rowOff>4465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C1D93E-B0BD-49E1-9709-0434355A7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0" y="7121822"/>
          <a:ext cx="299443" cy="24356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25</xdr:row>
      <xdr:rowOff>0</xdr:rowOff>
    </xdr:from>
    <xdr:to>
      <xdr:col>1</xdr:col>
      <xdr:colOff>273532</xdr:colOff>
      <xdr:row>26</xdr:row>
      <xdr:rowOff>640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264B3DF-FD98-4220-9FFB-101D0AB6E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" y="701040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22070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3442ABD-3DCF-4D08-BA45-BACF7C595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203514"/>
          <a:ext cx="283211" cy="179476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22070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867A493-7F20-4170-A9D4-4820EE5A4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203514"/>
          <a:ext cx="283211" cy="179476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22070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D7FACE8-90E1-40D1-890C-AE5AD2F98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203514"/>
          <a:ext cx="283211" cy="179476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22070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F0B4E7E-A87B-4EF5-9257-6B30EB3BD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203514"/>
          <a:ext cx="283211" cy="17947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" name="Picture 4">
          <a:extLst>
            <a:ext uri="{FF2B5EF4-FFF2-40B4-BE49-F238E27FC236}">
              <a16:creationId xmlns:a16="http://schemas.microsoft.com/office/drawing/2014/main" id="{6ACD5DEC-96FF-4629-AFD6-A13B3CE470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" name="Image 9">
          <a:extLst>
            <a:ext uri="{FF2B5EF4-FFF2-40B4-BE49-F238E27FC236}">
              <a16:creationId xmlns:a16="http://schemas.microsoft.com/office/drawing/2014/main" id="{9F222AF4-7F45-4557-BEE6-918A47D39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FB5B033D-E1B5-42D6-A098-B6E098BD72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" name="Image 11">
          <a:extLst>
            <a:ext uri="{FF2B5EF4-FFF2-40B4-BE49-F238E27FC236}">
              <a16:creationId xmlns:a16="http://schemas.microsoft.com/office/drawing/2014/main" id="{160AD287-0277-430A-A71E-201B00C3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4555426E-841F-4F9A-8D25-ACE1511A1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90F88CFD-D6B3-4EFE-A5DB-57BBA6D52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255136</xdr:colOff>
      <xdr:row>20</xdr:row>
      <xdr:rowOff>87865</xdr:rowOff>
    </xdr:from>
    <xdr:ext cx="522103" cy="486227"/>
    <xdr:pic>
      <xdr:nvPicPr>
        <xdr:cNvPr id="15" name="Picture 2">
          <a:extLst>
            <a:ext uri="{FF2B5EF4-FFF2-40B4-BE49-F238E27FC236}">
              <a16:creationId xmlns:a16="http://schemas.microsoft.com/office/drawing/2014/main" id="{C6EB818A-C5CF-4C62-8981-DD44C8205AB7}"/>
            </a:ext>
            <a:ext uri="{147F2762-F138-4A5C-976F-8EAC2B608ADB}">
              <a16:predDERef xmlns:a16="http://schemas.microsoft.com/office/drawing/2014/main" pred="{DEF2DDE3-1A75-4555-9FB0-1A84DCDA1D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55136" y="6130525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" name="Picture 4">
          <a:extLst>
            <a:ext uri="{FF2B5EF4-FFF2-40B4-BE49-F238E27FC236}">
              <a16:creationId xmlns:a16="http://schemas.microsoft.com/office/drawing/2014/main" id="{A0A21ACE-C67E-466D-AB46-2E03545438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" name="Image 16">
          <a:extLst>
            <a:ext uri="{FF2B5EF4-FFF2-40B4-BE49-F238E27FC236}">
              <a16:creationId xmlns:a16="http://schemas.microsoft.com/office/drawing/2014/main" id="{4AF4BA30-8FE0-47CF-9D9A-CE8A0CC42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" name="Picture 4">
          <a:extLst>
            <a:ext uri="{FF2B5EF4-FFF2-40B4-BE49-F238E27FC236}">
              <a16:creationId xmlns:a16="http://schemas.microsoft.com/office/drawing/2014/main" id="{AC491918-19BD-4FF4-944E-5C5B9DAA72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" name="Image 18">
          <a:extLst>
            <a:ext uri="{FF2B5EF4-FFF2-40B4-BE49-F238E27FC236}">
              <a16:creationId xmlns:a16="http://schemas.microsoft.com/office/drawing/2014/main" id="{25C2AAC9-3490-4B10-A1BF-81F465C86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4FDAA3F-AE51-4DA0-A14E-29C59619FD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B15353AA-942F-4A1B-92E9-E8ABD8F5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" name="Picture 4">
          <a:extLst>
            <a:ext uri="{FF2B5EF4-FFF2-40B4-BE49-F238E27FC236}">
              <a16:creationId xmlns:a16="http://schemas.microsoft.com/office/drawing/2014/main" id="{C102FC6B-4037-45B0-989F-B36281D8F6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" name="Image 22">
          <a:extLst>
            <a:ext uri="{FF2B5EF4-FFF2-40B4-BE49-F238E27FC236}">
              <a16:creationId xmlns:a16="http://schemas.microsoft.com/office/drawing/2014/main" id="{FC6265FC-0738-45E0-A5F4-BB4A2CBE1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BB424107-6291-4342-9F8A-DE9B31B2C7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A7C4C30D-AD4A-4295-92C6-D7B8F6CD6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25</xdr:row>
      <xdr:rowOff>111422</xdr:rowOff>
    </xdr:from>
    <xdr:to>
      <xdr:col>1</xdr:col>
      <xdr:colOff>388343</xdr:colOff>
      <xdr:row>27</xdr:row>
      <xdr:rowOff>4465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60C31673-9071-45DF-897F-2E6FEEDD7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0" y="7121822"/>
          <a:ext cx="299443" cy="24356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25</xdr:row>
      <xdr:rowOff>0</xdr:rowOff>
    </xdr:from>
    <xdr:to>
      <xdr:col>1</xdr:col>
      <xdr:colOff>273532</xdr:colOff>
      <xdr:row>26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6E042A3E-7ABD-41F2-A8D7-6B38AFF86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" y="7010400"/>
          <a:ext cx="254483" cy="16828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31467193-8E4B-4BA8-AF0F-7141AC412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06A7D635-5464-41D0-B957-06300D8CE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5E6C3893-8CFD-4A16-9351-940A387EC0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" name="Image 30">
          <a:extLst>
            <a:ext uri="{FF2B5EF4-FFF2-40B4-BE49-F238E27FC236}">
              <a16:creationId xmlns:a16="http://schemas.microsoft.com/office/drawing/2014/main" id="{41EB9A3A-3232-4614-8945-ECFEC58F3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FAFA7094-5D36-406D-9106-8DAA3E5C26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32">
          <a:extLst>
            <a:ext uri="{FF2B5EF4-FFF2-40B4-BE49-F238E27FC236}">
              <a16:creationId xmlns:a16="http://schemas.microsoft.com/office/drawing/2014/main" id="{94BD4D00-C740-4F7B-A097-1156EEB0B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DB92330B-603C-4AA0-8284-BDF5E523F1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B150EE10-BA3C-4621-AEDE-A613D6CEE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30B6D40C-72FD-49F1-A76D-20EF01F809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62E04D21-D676-4E04-931B-1992735C5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DA7F3081-E8E9-4CF2-88AA-4291A7C8C0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191F6E69-6226-4F6C-B48F-D52FB665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BEBE238F-011A-4419-AD76-52ECB8D69B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33ECF7FB-CC19-4006-A3A9-6E6E0AF5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170DFA21-4730-46D3-BA0E-7522509567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FA7AB54D-13C5-49B7-AAE1-72B17F7DA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94DF2590-5215-4D8A-B4AB-A0A301FDB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8F3651D9-F105-40FE-B187-37D5FA208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0836B36C-D86C-45C9-9F37-5BF60F1319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B992E90C-B2DB-4ED4-9361-B0A8E00AE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9953C579-2A8D-4186-8CA8-B34A6EFC26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D00B15AF-0C9C-40B5-964B-2D6D399D4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DD02021-0999-4AA4-B46B-76E7DF2E93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9DB44AD4-079C-4275-979F-B0B27C52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46BEBDED-E3B6-463E-A866-2924ECFC3B79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4021117" y="623693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81423491-E320-4300-B9C9-075F47B87C0E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4021117" y="623693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AFEAEF1C-34E7-4BA7-8853-D0F8F1F8026D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4021117" y="623693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5" name="ZoneTexte 3">
          <a:extLst>
            <a:ext uri="{FF2B5EF4-FFF2-40B4-BE49-F238E27FC236}">
              <a16:creationId xmlns:a16="http://schemas.microsoft.com/office/drawing/2014/main" id="{C5CE73B6-B08D-4C9C-8041-AA09246EE52B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4021117" y="623693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56" name="Picture 2">
          <a:extLst>
            <a:ext uri="{FF2B5EF4-FFF2-40B4-BE49-F238E27FC236}">
              <a16:creationId xmlns:a16="http://schemas.microsoft.com/office/drawing/2014/main" id="{AD424F19-EE2F-459A-A020-36B3A2A9F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172074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12</xdr:row>
      <xdr:rowOff>186622</xdr:rowOff>
    </xdr:from>
    <xdr:ext cx="567533" cy="542040"/>
    <xdr:pic>
      <xdr:nvPicPr>
        <xdr:cNvPr id="57" name="Picture 2">
          <a:extLst>
            <a:ext uri="{FF2B5EF4-FFF2-40B4-BE49-F238E27FC236}">
              <a16:creationId xmlns:a16="http://schemas.microsoft.com/office/drawing/2014/main" id="{B89DA053-3319-4E9A-B4D0-F8F95EB9C1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882322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1369357</xdr:colOff>
      <xdr:row>21</xdr:row>
      <xdr:rowOff>3779</xdr:rowOff>
    </xdr:from>
    <xdr:to>
      <xdr:col>6</xdr:col>
      <xdr:colOff>513519</xdr:colOff>
      <xdr:row>21</xdr:row>
      <xdr:rowOff>98612</xdr:rowOff>
    </xdr:to>
    <xdr:sp macro="" textlink="">
      <xdr:nvSpPr>
        <xdr:cNvPr id="58" name="ZoneTexte 3">
          <a:extLst>
            <a:ext uri="{FF2B5EF4-FFF2-40B4-BE49-F238E27FC236}">
              <a16:creationId xmlns:a16="http://schemas.microsoft.com/office/drawing/2014/main" id="{E23E0DAE-48E9-4FCD-AC72-26168EA33ADF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983017" y="623693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9" name="Picture 4">
          <a:extLst>
            <a:ext uri="{FF2B5EF4-FFF2-40B4-BE49-F238E27FC236}">
              <a16:creationId xmlns:a16="http://schemas.microsoft.com/office/drawing/2014/main" id="{D9778C77-7B72-4F51-A3BD-1CFFFD4CCF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0" name="Image 59">
          <a:extLst>
            <a:ext uri="{FF2B5EF4-FFF2-40B4-BE49-F238E27FC236}">
              <a16:creationId xmlns:a16="http://schemas.microsoft.com/office/drawing/2014/main" id="{0F17AF4C-619B-4664-9A14-4BD46C4E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02A323A6-FA0F-40AE-98B0-8DF9020242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2" name="Image 61">
          <a:extLst>
            <a:ext uri="{FF2B5EF4-FFF2-40B4-BE49-F238E27FC236}">
              <a16:creationId xmlns:a16="http://schemas.microsoft.com/office/drawing/2014/main" id="{65D56089-B30A-4E1B-848F-3611DF6D3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3" name="Picture 4">
          <a:extLst>
            <a:ext uri="{FF2B5EF4-FFF2-40B4-BE49-F238E27FC236}">
              <a16:creationId xmlns:a16="http://schemas.microsoft.com/office/drawing/2014/main" id="{1ECA19A0-1E5D-48BF-8347-875563D9B2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4" name="Image 63">
          <a:extLst>
            <a:ext uri="{FF2B5EF4-FFF2-40B4-BE49-F238E27FC236}">
              <a16:creationId xmlns:a16="http://schemas.microsoft.com/office/drawing/2014/main" id="{2BEAF5EF-96CD-4F7A-92AE-0122E0CBF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FF0FA68D-7A92-4ED2-87A2-8BF9A1286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6" name="Image 65">
          <a:extLst>
            <a:ext uri="{FF2B5EF4-FFF2-40B4-BE49-F238E27FC236}">
              <a16:creationId xmlns:a16="http://schemas.microsoft.com/office/drawing/2014/main" id="{D50F85A3-AE17-4F1E-97B9-DD263DF16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E4C7BDDF-ACC4-4397-AEDE-BDB2F8F797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8" name="Image 67">
          <a:extLst>
            <a:ext uri="{FF2B5EF4-FFF2-40B4-BE49-F238E27FC236}">
              <a16:creationId xmlns:a16="http://schemas.microsoft.com/office/drawing/2014/main" id="{1BB543C6-2842-4822-9841-88BFF26F7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E2793C8F-E804-4458-BF88-70194B7EFD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0" name="Image 69">
          <a:extLst>
            <a:ext uri="{FF2B5EF4-FFF2-40B4-BE49-F238E27FC236}">
              <a16:creationId xmlns:a16="http://schemas.microsoft.com/office/drawing/2014/main" id="{77159384-1985-4644-91E0-5F3905BB2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AA7234FD-CEBE-4F3B-ACFF-976FB24912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2" name="Image 71">
          <a:extLst>
            <a:ext uri="{FF2B5EF4-FFF2-40B4-BE49-F238E27FC236}">
              <a16:creationId xmlns:a16="http://schemas.microsoft.com/office/drawing/2014/main" id="{49BCB53B-6F59-472D-8869-D90806CDA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98213F9F-4E8C-4154-8139-7392771A8D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4" name="Image 73">
          <a:extLst>
            <a:ext uri="{FF2B5EF4-FFF2-40B4-BE49-F238E27FC236}">
              <a16:creationId xmlns:a16="http://schemas.microsoft.com/office/drawing/2014/main" id="{61137AD4-4682-4CD8-916F-4AF33324E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95D4D630-1721-4B0C-A337-CEE629455A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6" name="Image 75">
          <a:extLst>
            <a:ext uri="{FF2B5EF4-FFF2-40B4-BE49-F238E27FC236}">
              <a16:creationId xmlns:a16="http://schemas.microsoft.com/office/drawing/2014/main" id="{6465C0CC-DD61-459F-95C1-CC4AD3E73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496125CB-D594-4674-81DE-467CF19A8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8" name="Image 77">
          <a:extLst>
            <a:ext uri="{FF2B5EF4-FFF2-40B4-BE49-F238E27FC236}">
              <a16:creationId xmlns:a16="http://schemas.microsoft.com/office/drawing/2014/main" id="{B37E215C-AFA5-41C0-B8C8-7CE4FA920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2822FCBF-7A96-4EF3-9A23-2C239EC4D9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0" name="Image 79">
          <a:extLst>
            <a:ext uri="{FF2B5EF4-FFF2-40B4-BE49-F238E27FC236}">
              <a16:creationId xmlns:a16="http://schemas.microsoft.com/office/drawing/2014/main" id="{7D3A9C81-6382-48AB-9612-ACB27B492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C6F36727-933F-4E48-8B99-E742BEB524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2" name="Image 81">
          <a:extLst>
            <a:ext uri="{FF2B5EF4-FFF2-40B4-BE49-F238E27FC236}">
              <a16:creationId xmlns:a16="http://schemas.microsoft.com/office/drawing/2014/main" id="{BED2E287-636B-4294-8C60-B77E7E199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5B0B9870-6DC2-4A41-BDAD-3F0E2AA74C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4" name="Image 83">
          <a:extLst>
            <a:ext uri="{FF2B5EF4-FFF2-40B4-BE49-F238E27FC236}">
              <a16:creationId xmlns:a16="http://schemas.microsoft.com/office/drawing/2014/main" id="{DE697DE1-DFD8-4233-BDD5-79F8F9F66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4ADCFF8C-879B-4BAA-806E-A3CB8ADB84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BD3C30AF-708F-46EE-8E08-40B69B179F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2863DB78-629B-4A7C-B814-113FB74FE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A941ECF9-1868-49E4-87C4-F8595A318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336756CC-F419-4B35-9894-4DC8E33F58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18165265-5CE2-4D6D-9037-D6DEFC9AF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AC87539B-B366-4EC6-9868-6BF7C641E7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B1078278-3497-41D4-9114-D1292CDA5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C40D8471-33DA-40EA-933D-D98507C538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4" name="Picture 4">
          <a:extLst>
            <a:ext uri="{FF2B5EF4-FFF2-40B4-BE49-F238E27FC236}">
              <a16:creationId xmlns:a16="http://schemas.microsoft.com/office/drawing/2014/main" id="{0056521D-C3F6-43BA-9969-97602E18DE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81CFA510-A26E-449A-B82F-2C1FBEA7D0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6" name="Picture 4">
          <a:extLst>
            <a:ext uri="{FF2B5EF4-FFF2-40B4-BE49-F238E27FC236}">
              <a16:creationId xmlns:a16="http://schemas.microsoft.com/office/drawing/2014/main" id="{459EB240-CD53-4EDF-BAEC-53D045F4A6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840732F9-2D2B-40E3-9B90-11C39A36BB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8" name="Picture 4">
          <a:extLst>
            <a:ext uri="{FF2B5EF4-FFF2-40B4-BE49-F238E27FC236}">
              <a16:creationId xmlns:a16="http://schemas.microsoft.com/office/drawing/2014/main" id="{2297BF9B-08B3-4DE7-9B22-91A530E7C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58BD3965-911A-467F-8C99-3DE400F245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0" name="Picture 4">
          <a:extLst>
            <a:ext uri="{FF2B5EF4-FFF2-40B4-BE49-F238E27FC236}">
              <a16:creationId xmlns:a16="http://schemas.microsoft.com/office/drawing/2014/main" id="{20D98D1C-4FF1-4AF3-B0FB-7ECB801E1F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68A94CE2-57BB-415D-B4F2-CF537177EF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2" name="Picture 4">
          <a:extLst>
            <a:ext uri="{FF2B5EF4-FFF2-40B4-BE49-F238E27FC236}">
              <a16:creationId xmlns:a16="http://schemas.microsoft.com/office/drawing/2014/main" id="{4851407D-CD54-496E-9157-7C34336B7A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20E12180-E824-4364-B38F-8EFE8CECAD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4" name="Picture 4">
          <a:extLst>
            <a:ext uri="{FF2B5EF4-FFF2-40B4-BE49-F238E27FC236}">
              <a16:creationId xmlns:a16="http://schemas.microsoft.com/office/drawing/2014/main" id="{550D7D0A-63CE-4ECF-A82A-02D29BB0C9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EC015914-F03C-4B4F-815C-53DEB90EF6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A81DA7CF-AC4D-45DD-BE7B-156329BF2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581B4004-D1B6-4B00-8D27-41F68207D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BD9AE55B-96DB-4C40-8F45-14ACCAFF3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83C4D378-A72A-416B-8C4E-88E175BF9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856AF3A7-B8B8-4531-815E-BB377BA6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6C21217C-982F-49A1-A80F-5AD5819FA2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2" name="Image 111">
          <a:extLst>
            <a:ext uri="{FF2B5EF4-FFF2-40B4-BE49-F238E27FC236}">
              <a16:creationId xmlns:a16="http://schemas.microsoft.com/office/drawing/2014/main" id="{EA243617-36F0-44FF-93B1-0BFD7D825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3203F2ED-1A22-4E62-BE23-8068B53F18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4" name="Image 113">
          <a:extLst>
            <a:ext uri="{FF2B5EF4-FFF2-40B4-BE49-F238E27FC236}">
              <a16:creationId xmlns:a16="http://schemas.microsoft.com/office/drawing/2014/main" id="{CD85B131-C658-4873-8DDE-A72B8ED28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CD766C6C-F470-4CE7-8EF8-DAB9CB0956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6" name="Image 115">
          <a:extLst>
            <a:ext uri="{FF2B5EF4-FFF2-40B4-BE49-F238E27FC236}">
              <a16:creationId xmlns:a16="http://schemas.microsoft.com/office/drawing/2014/main" id="{C1BD19A4-0BC0-4F51-8E26-704AF63E7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F92F229E-4CE2-4E73-B8A3-F46E45C1AC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8" name="Image 117">
          <a:extLst>
            <a:ext uri="{FF2B5EF4-FFF2-40B4-BE49-F238E27FC236}">
              <a16:creationId xmlns:a16="http://schemas.microsoft.com/office/drawing/2014/main" id="{59BAC827-FE39-41F1-9EED-36A3AE86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79F18EEF-2BB2-4B0C-BBDD-1560E8B02B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0" name="Image 119">
          <a:extLst>
            <a:ext uri="{FF2B5EF4-FFF2-40B4-BE49-F238E27FC236}">
              <a16:creationId xmlns:a16="http://schemas.microsoft.com/office/drawing/2014/main" id="{C54C2AF2-28E8-4CAD-8830-B08507181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20B6C523-6580-4CBF-A529-5DF180B45D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2" name="Image 121">
          <a:extLst>
            <a:ext uri="{FF2B5EF4-FFF2-40B4-BE49-F238E27FC236}">
              <a16:creationId xmlns:a16="http://schemas.microsoft.com/office/drawing/2014/main" id="{CA43622E-8626-4160-A607-7674F4239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2861DB43-9971-411B-9105-E958D9534D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4" name="Image 123">
          <a:extLst>
            <a:ext uri="{FF2B5EF4-FFF2-40B4-BE49-F238E27FC236}">
              <a16:creationId xmlns:a16="http://schemas.microsoft.com/office/drawing/2014/main" id="{026B2E14-2A35-4B6C-B22E-9BBCC244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6A655187-ED89-4B1F-88F9-11CC8E85D8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6" name="Image 125">
          <a:extLst>
            <a:ext uri="{FF2B5EF4-FFF2-40B4-BE49-F238E27FC236}">
              <a16:creationId xmlns:a16="http://schemas.microsoft.com/office/drawing/2014/main" id="{CBDB53B6-2A91-42B3-B505-34A731092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ECF0F77E-E82E-4610-BE04-92EDB7075C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8" name="Image 127">
          <a:extLst>
            <a:ext uri="{FF2B5EF4-FFF2-40B4-BE49-F238E27FC236}">
              <a16:creationId xmlns:a16="http://schemas.microsoft.com/office/drawing/2014/main" id="{561ADBDE-B355-4578-999B-546AF0A38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4BBC8E6D-63FA-452A-A0A5-886DD8D158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0" name="Image 129">
          <a:extLst>
            <a:ext uri="{FF2B5EF4-FFF2-40B4-BE49-F238E27FC236}">
              <a16:creationId xmlns:a16="http://schemas.microsoft.com/office/drawing/2014/main" id="{B3627549-1A02-45CE-97AD-804C41F8F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9FB7C44A-1628-4E04-B7D2-080949B9B9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C513EB0A-81A2-4FA3-90AD-41CA56C9C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4781C329-6841-4956-9FBD-5D5358488A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7A15A074-C5FE-449F-9E98-65F40D6C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07BB1D45-CA21-44C3-BD70-1724737CA5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04F41DA8-ECD1-435A-9FF8-8B7D73F29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222FCF89-79E5-4B79-835B-1C5E52C267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1BC7A104-4BB5-4820-B312-DD4E74B87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31657C8F-16C6-4672-BAD3-BB2761322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4A4962C3-F7C1-4A95-BEF3-646DCA04D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856F1A36-EE30-4F10-A926-A09E4AAC3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436AE0E8-6FD6-48F8-814B-58BDC5866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68E38B89-1B1F-4DAC-A5CF-5F73F67A5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CC6740EF-D6B4-4B18-9D67-67CCEECD1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B98FE9C4-9FF8-4EAA-8205-322C06A9F5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6" name="Picture 4">
          <a:extLst>
            <a:ext uri="{FF2B5EF4-FFF2-40B4-BE49-F238E27FC236}">
              <a16:creationId xmlns:a16="http://schemas.microsoft.com/office/drawing/2014/main" id="{134F81AE-BE16-4621-9375-FB54EA9884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AF21EE3F-70B8-43F5-9941-F921A241D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8" name="Picture 4">
          <a:extLst>
            <a:ext uri="{FF2B5EF4-FFF2-40B4-BE49-F238E27FC236}">
              <a16:creationId xmlns:a16="http://schemas.microsoft.com/office/drawing/2014/main" id="{E19FFD9B-BB58-41C7-A27C-546C65AC38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6A112F2E-E776-4F03-AB14-BF252A9735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0" name="Picture 4">
          <a:extLst>
            <a:ext uri="{FF2B5EF4-FFF2-40B4-BE49-F238E27FC236}">
              <a16:creationId xmlns:a16="http://schemas.microsoft.com/office/drawing/2014/main" id="{12E30EFA-9954-41F0-A4D0-36ABFB379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8C9FBFCD-304B-4830-8676-91D73D6E1D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2" name="Picture 4">
          <a:extLst>
            <a:ext uri="{FF2B5EF4-FFF2-40B4-BE49-F238E27FC236}">
              <a16:creationId xmlns:a16="http://schemas.microsoft.com/office/drawing/2014/main" id="{8964C20E-C7CB-4C23-A4AC-4660F96099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ED4F549F-D1E4-45CF-8996-BDA44DDD8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4" name="Picture 4">
          <a:extLst>
            <a:ext uri="{FF2B5EF4-FFF2-40B4-BE49-F238E27FC236}">
              <a16:creationId xmlns:a16="http://schemas.microsoft.com/office/drawing/2014/main" id="{FCD11BEA-0F71-4648-913D-755892B21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577B8C61-393E-4C49-8196-3B74846BBD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6" name="Picture 4">
          <a:extLst>
            <a:ext uri="{FF2B5EF4-FFF2-40B4-BE49-F238E27FC236}">
              <a16:creationId xmlns:a16="http://schemas.microsoft.com/office/drawing/2014/main" id="{C8F01B5B-9E3E-44F5-AAC6-A727849E5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2B06D94D-F423-4AC2-877F-6381F1F70E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8" name="Picture 4">
          <a:extLst>
            <a:ext uri="{FF2B5EF4-FFF2-40B4-BE49-F238E27FC236}">
              <a16:creationId xmlns:a16="http://schemas.microsoft.com/office/drawing/2014/main" id="{228C482E-FBB1-480A-8F16-3336BB943D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82B78CB2-D7FC-42D0-BAB3-1A68D6F6EB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470B7DEF-9CA0-4CBA-9366-1447E047D8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513B3C8B-E564-4C62-82FF-5A4AE7DF46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2" name="Picture 4">
          <a:extLst>
            <a:ext uri="{FF2B5EF4-FFF2-40B4-BE49-F238E27FC236}">
              <a16:creationId xmlns:a16="http://schemas.microsoft.com/office/drawing/2014/main" id="{185A5FD5-23FD-4D2E-966A-7327845CCC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993F3D40-BD63-43C7-80DE-9CCBC73A16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92762BB6-079F-450C-B1F7-7CCB1BF971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CD5714CA-D61E-4E6F-A565-7842BB005B73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6" name="Image 21">
          <a:extLst>
            <a:ext uri="{FF2B5EF4-FFF2-40B4-BE49-F238E27FC236}">
              <a16:creationId xmlns:a16="http://schemas.microsoft.com/office/drawing/2014/main" id="{F1AC84DA-D4CC-4FA4-8C0C-C5B87E3A9237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4609AB22-0006-47BD-9103-0A64795A76E6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8" name="Image 24">
          <a:extLst>
            <a:ext uri="{FF2B5EF4-FFF2-40B4-BE49-F238E27FC236}">
              <a16:creationId xmlns:a16="http://schemas.microsoft.com/office/drawing/2014/main" id="{7143D03B-4E94-42DA-A403-F6B0E721D60D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E26F557E-4CAB-447E-ACFB-45D82EE466C0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0" name="Image 26">
          <a:extLst>
            <a:ext uri="{FF2B5EF4-FFF2-40B4-BE49-F238E27FC236}">
              <a16:creationId xmlns:a16="http://schemas.microsoft.com/office/drawing/2014/main" id="{F70F422A-A0EA-4EB6-97EA-264EFD720871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81AC2CB3-5CC5-4AE3-9F6F-BF5C53ED10F9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2" name="Image 27">
          <a:extLst>
            <a:ext uri="{FF2B5EF4-FFF2-40B4-BE49-F238E27FC236}">
              <a16:creationId xmlns:a16="http://schemas.microsoft.com/office/drawing/2014/main" id="{E9CFA31A-0EEA-4DE6-84C1-3A3EF1792233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5246B265-2035-42A9-8032-7236A61EF0C7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4" name="Image 29">
          <a:extLst>
            <a:ext uri="{FF2B5EF4-FFF2-40B4-BE49-F238E27FC236}">
              <a16:creationId xmlns:a16="http://schemas.microsoft.com/office/drawing/2014/main" id="{C586EA1E-317D-4848-B8B7-D7E899754790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4CD0E902-D3D4-4901-904C-C3EA51C9CF90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6" name="Image 33">
          <a:extLst>
            <a:ext uri="{FF2B5EF4-FFF2-40B4-BE49-F238E27FC236}">
              <a16:creationId xmlns:a16="http://schemas.microsoft.com/office/drawing/2014/main" id="{86CFC324-1711-4008-8E43-2DDF55709757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AC7D4187-445C-486C-A83C-D20344FB0B39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8" name="Image 36">
          <a:extLst>
            <a:ext uri="{FF2B5EF4-FFF2-40B4-BE49-F238E27FC236}">
              <a16:creationId xmlns:a16="http://schemas.microsoft.com/office/drawing/2014/main" id="{D69C4B2C-0B50-4913-9637-33A3ECD0E957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8CBB2A22-F850-4EB2-8025-066B5F352A2F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0" name="Image 38">
          <a:extLst>
            <a:ext uri="{FF2B5EF4-FFF2-40B4-BE49-F238E27FC236}">
              <a16:creationId xmlns:a16="http://schemas.microsoft.com/office/drawing/2014/main" id="{EAE4C1B6-1665-43EE-B729-CBD417D2669A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12900C47-4E62-48CB-B4A9-A0ABF63DD089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2" name="Image 42">
          <a:extLst>
            <a:ext uri="{FF2B5EF4-FFF2-40B4-BE49-F238E27FC236}">
              <a16:creationId xmlns:a16="http://schemas.microsoft.com/office/drawing/2014/main" id="{48AFC896-7887-4E1A-9456-1F314E6F5557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96C4D7FC-E80F-45D8-A560-CF8AC4B1784A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4" name="Image 44">
          <a:extLst>
            <a:ext uri="{FF2B5EF4-FFF2-40B4-BE49-F238E27FC236}">
              <a16:creationId xmlns:a16="http://schemas.microsoft.com/office/drawing/2014/main" id="{0D0B04DC-03F9-40E2-A733-1D1A1A5FE7A4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8678ABC5-95E3-4892-BD55-A077E54FEF5E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6" name="Image 46">
          <a:extLst>
            <a:ext uri="{FF2B5EF4-FFF2-40B4-BE49-F238E27FC236}">
              <a16:creationId xmlns:a16="http://schemas.microsoft.com/office/drawing/2014/main" id="{FFFFD582-7D98-4091-813B-44ADF2386B79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1FE29003-9BEE-4B86-8BF6-76D0B3D02B4E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8" name="Image 50">
          <a:extLst>
            <a:ext uri="{FF2B5EF4-FFF2-40B4-BE49-F238E27FC236}">
              <a16:creationId xmlns:a16="http://schemas.microsoft.com/office/drawing/2014/main" id="{48A33CB2-0E03-4705-8017-A446F413F966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E65AA436-53BA-42A2-8514-F9182AA54003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0" name="Image 52">
          <a:extLst>
            <a:ext uri="{FF2B5EF4-FFF2-40B4-BE49-F238E27FC236}">
              <a16:creationId xmlns:a16="http://schemas.microsoft.com/office/drawing/2014/main" id="{61A73760-850C-446C-B5E9-62CBA967915C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AAB6A00A-5602-409D-A2A8-B7B883D88FBE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2" name="Image 54">
          <a:extLst>
            <a:ext uri="{FF2B5EF4-FFF2-40B4-BE49-F238E27FC236}">
              <a16:creationId xmlns:a16="http://schemas.microsoft.com/office/drawing/2014/main" id="{1CB616D4-7FB6-4E4E-B523-B1D13A200C89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4FB038C8-A075-44A1-A14F-CFC8327D9492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4" name="Image 56">
          <a:extLst>
            <a:ext uri="{FF2B5EF4-FFF2-40B4-BE49-F238E27FC236}">
              <a16:creationId xmlns:a16="http://schemas.microsoft.com/office/drawing/2014/main" id="{F583935D-49A5-4D8F-8918-9EF3DCBAF389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083D2C8F-A0BA-450C-BF14-FDB1D1C164DD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6" name="Image 58">
          <a:extLst>
            <a:ext uri="{FF2B5EF4-FFF2-40B4-BE49-F238E27FC236}">
              <a16:creationId xmlns:a16="http://schemas.microsoft.com/office/drawing/2014/main" id="{D387B382-881D-4F34-B41F-980CFE286EC8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1AB34020-D8C1-48FA-A9B1-8A09177C4979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8" name="Image 60">
          <a:extLst>
            <a:ext uri="{FF2B5EF4-FFF2-40B4-BE49-F238E27FC236}">
              <a16:creationId xmlns:a16="http://schemas.microsoft.com/office/drawing/2014/main" id="{901FF7D5-8B55-494E-A973-A766C145E19D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9969A8C4-7E18-441B-910C-E6DD2BAF5B4F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0" name="Image 62">
          <a:extLst>
            <a:ext uri="{FF2B5EF4-FFF2-40B4-BE49-F238E27FC236}">
              <a16:creationId xmlns:a16="http://schemas.microsoft.com/office/drawing/2014/main" id="{019EA315-4253-4CB0-829D-5752B86289B9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9D3E1346-49BE-45C6-8A8B-901D8344DC66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2" name="Image 64">
          <a:extLst>
            <a:ext uri="{FF2B5EF4-FFF2-40B4-BE49-F238E27FC236}">
              <a16:creationId xmlns:a16="http://schemas.microsoft.com/office/drawing/2014/main" id="{9CA59CA6-DFE8-40E0-8436-A38D051522B3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52269102-B65C-4AE1-A28F-65E30F2099B9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4" name="Image 66">
          <a:extLst>
            <a:ext uri="{FF2B5EF4-FFF2-40B4-BE49-F238E27FC236}">
              <a16:creationId xmlns:a16="http://schemas.microsoft.com/office/drawing/2014/main" id="{C4281B6B-E009-49C8-9116-4F655DE7A1DE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1BFE61F8-F2A1-44F9-9568-03BFFAAD8E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6" name="Image 205">
          <a:extLst>
            <a:ext uri="{FF2B5EF4-FFF2-40B4-BE49-F238E27FC236}">
              <a16:creationId xmlns:a16="http://schemas.microsoft.com/office/drawing/2014/main" id="{DB962F59-91F8-4F7F-AF42-548716372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3E96616C-848E-4569-94C6-E91CBEA76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8" name="Image 207">
          <a:extLst>
            <a:ext uri="{FF2B5EF4-FFF2-40B4-BE49-F238E27FC236}">
              <a16:creationId xmlns:a16="http://schemas.microsoft.com/office/drawing/2014/main" id="{C6C2E359-AF35-4113-876E-3C75378D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ED64ED39-CBBC-4E62-B509-5D8AD84B00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0" name="Image 209">
          <a:extLst>
            <a:ext uri="{FF2B5EF4-FFF2-40B4-BE49-F238E27FC236}">
              <a16:creationId xmlns:a16="http://schemas.microsoft.com/office/drawing/2014/main" id="{497C4FAA-9B8B-4CB0-8532-5DA221C00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3EDE8B5D-17C2-447D-A6B5-D0F015B152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2" name="Image 211">
          <a:extLst>
            <a:ext uri="{FF2B5EF4-FFF2-40B4-BE49-F238E27FC236}">
              <a16:creationId xmlns:a16="http://schemas.microsoft.com/office/drawing/2014/main" id="{A1CBE599-F33A-4829-9041-EF8C90CE9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66A272F6-6BFF-433E-A9E1-5A00A8C677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4" name="Image 213">
          <a:extLst>
            <a:ext uri="{FF2B5EF4-FFF2-40B4-BE49-F238E27FC236}">
              <a16:creationId xmlns:a16="http://schemas.microsoft.com/office/drawing/2014/main" id="{B1A2C498-677B-493D-9B3F-E0A2FF47B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5D4E9CBB-5DC6-4B3A-B7D7-642D54F358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6" name="Image 215">
          <a:extLst>
            <a:ext uri="{FF2B5EF4-FFF2-40B4-BE49-F238E27FC236}">
              <a16:creationId xmlns:a16="http://schemas.microsoft.com/office/drawing/2014/main" id="{EB78D32D-F666-4F5F-9A3F-BB506C4AE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CAA26A64-DA7D-42A4-A38D-762CA16E9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8" name="Image 217">
          <a:extLst>
            <a:ext uri="{FF2B5EF4-FFF2-40B4-BE49-F238E27FC236}">
              <a16:creationId xmlns:a16="http://schemas.microsoft.com/office/drawing/2014/main" id="{CAC41F86-3DE4-4289-AA3C-87929F3D2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C7C9BD08-61DC-4D38-8FD6-0D062C5669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0" name="Image 219">
          <a:extLst>
            <a:ext uri="{FF2B5EF4-FFF2-40B4-BE49-F238E27FC236}">
              <a16:creationId xmlns:a16="http://schemas.microsoft.com/office/drawing/2014/main" id="{F462CAF3-2D68-461B-8638-16B2BF187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F5E9EA1E-BCC6-4C03-8983-AD1B5B429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2" name="Image 221">
          <a:extLst>
            <a:ext uri="{FF2B5EF4-FFF2-40B4-BE49-F238E27FC236}">
              <a16:creationId xmlns:a16="http://schemas.microsoft.com/office/drawing/2014/main" id="{D224BA2F-798C-4CC7-A345-C77E9B542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60D7D271-EF05-450A-8726-916E1BA9F0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4" name="Image 223">
          <a:extLst>
            <a:ext uri="{FF2B5EF4-FFF2-40B4-BE49-F238E27FC236}">
              <a16:creationId xmlns:a16="http://schemas.microsoft.com/office/drawing/2014/main" id="{018510F1-7FB9-4DAC-89B6-33D41857B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5DCA5700-6283-474D-86D3-6A68B16999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6" name="Image 225">
          <a:extLst>
            <a:ext uri="{FF2B5EF4-FFF2-40B4-BE49-F238E27FC236}">
              <a16:creationId xmlns:a16="http://schemas.microsoft.com/office/drawing/2014/main" id="{2DA4282C-01C8-46AD-82CE-9C61FD412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2C97E2D2-8631-4244-85E8-4A14BCEB87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8" name="Image 227">
          <a:extLst>
            <a:ext uri="{FF2B5EF4-FFF2-40B4-BE49-F238E27FC236}">
              <a16:creationId xmlns:a16="http://schemas.microsoft.com/office/drawing/2014/main" id="{9AA60594-0B11-462C-9831-5CCEC67A7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9" name="Picture 4">
          <a:extLst>
            <a:ext uri="{FF2B5EF4-FFF2-40B4-BE49-F238E27FC236}">
              <a16:creationId xmlns:a16="http://schemas.microsoft.com/office/drawing/2014/main" id="{669D8701-861E-424F-A027-424B5661C7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0" name="Image 229">
          <a:extLst>
            <a:ext uri="{FF2B5EF4-FFF2-40B4-BE49-F238E27FC236}">
              <a16:creationId xmlns:a16="http://schemas.microsoft.com/office/drawing/2014/main" id="{7192DFFC-51E6-4DF6-82F4-2F4F7B579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1" name="Picture 4">
          <a:extLst>
            <a:ext uri="{FF2B5EF4-FFF2-40B4-BE49-F238E27FC236}">
              <a16:creationId xmlns:a16="http://schemas.microsoft.com/office/drawing/2014/main" id="{23D1F52D-BB03-4ABD-AFA4-5B330E5A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2" name="Picture 4">
          <a:extLst>
            <a:ext uri="{FF2B5EF4-FFF2-40B4-BE49-F238E27FC236}">
              <a16:creationId xmlns:a16="http://schemas.microsoft.com/office/drawing/2014/main" id="{CE662F62-E739-4615-A6B2-C292D279D1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3" name="Picture 4">
          <a:extLst>
            <a:ext uri="{FF2B5EF4-FFF2-40B4-BE49-F238E27FC236}">
              <a16:creationId xmlns:a16="http://schemas.microsoft.com/office/drawing/2014/main" id="{0AFB8714-C75D-4036-850A-873C5D743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4" name="Picture 4">
          <a:extLst>
            <a:ext uri="{FF2B5EF4-FFF2-40B4-BE49-F238E27FC236}">
              <a16:creationId xmlns:a16="http://schemas.microsoft.com/office/drawing/2014/main" id="{4BB188C4-05A0-4195-A302-AE1E9104E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5" name="Picture 4">
          <a:extLst>
            <a:ext uri="{FF2B5EF4-FFF2-40B4-BE49-F238E27FC236}">
              <a16:creationId xmlns:a16="http://schemas.microsoft.com/office/drawing/2014/main" id="{0EA89CFF-4C79-41CD-8C1B-86184C78C8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99733754-AB3A-4CBA-8D03-B9FEDD0FD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E35339D1-7356-4EEE-A6FC-D5369B34BA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88EAA092-9212-4EE7-8F68-AB9A680C60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307AFAD3-2A97-4643-9B48-22767B2BF4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F8CEAD46-5258-4469-A232-84DC8ABB8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44318343-CF46-4D7D-86EA-1CED3CB38C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45E861D8-7AF8-4FF6-912A-CF01149A86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3669BAD2-3E03-47C7-9CD0-E023A98B3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C2CDAF46-DAEB-48F8-B141-5B110D0388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02874F6C-BA61-478A-A205-00075FCCF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4FF7C59F-104C-4176-A03C-892DCA5CFB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894AF475-1EEF-42C6-9DB5-4277D81E66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49BF5F75-F250-44C9-BC2C-67C47B5F3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48C2FD52-266A-488B-917C-FB09022DD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1F5DDF35-80C0-4968-A80C-0B2843EAC6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7E1A644C-4153-48D5-9344-965114FE8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2" name="Image 251">
          <a:extLst>
            <a:ext uri="{FF2B5EF4-FFF2-40B4-BE49-F238E27FC236}">
              <a16:creationId xmlns:a16="http://schemas.microsoft.com/office/drawing/2014/main" id="{7C9CB166-F1C4-4B19-ADC2-C56FD776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EC283437-96F2-475B-B84E-BA62D4F31E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4" name="Image 253">
          <a:extLst>
            <a:ext uri="{FF2B5EF4-FFF2-40B4-BE49-F238E27FC236}">
              <a16:creationId xmlns:a16="http://schemas.microsoft.com/office/drawing/2014/main" id="{4932FA24-D5AD-4222-9687-378F8FF85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A7FDA7E7-AA3E-4B1E-BE62-E1BC9333E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6" name="Image 255">
          <a:extLst>
            <a:ext uri="{FF2B5EF4-FFF2-40B4-BE49-F238E27FC236}">
              <a16:creationId xmlns:a16="http://schemas.microsoft.com/office/drawing/2014/main" id="{3E8C8E0E-F1EF-4250-96EA-6EB39F1DE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B17D31D4-9904-414B-8371-0F29F0B752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8" name="Image 257">
          <a:extLst>
            <a:ext uri="{FF2B5EF4-FFF2-40B4-BE49-F238E27FC236}">
              <a16:creationId xmlns:a16="http://schemas.microsoft.com/office/drawing/2014/main" id="{61131858-13B2-4346-A088-FD195243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0BD5741A-8789-4ADF-8889-7CC7969E09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0" name="Image 259">
          <a:extLst>
            <a:ext uri="{FF2B5EF4-FFF2-40B4-BE49-F238E27FC236}">
              <a16:creationId xmlns:a16="http://schemas.microsoft.com/office/drawing/2014/main" id="{D6333FBE-540A-4B24-BA45-2FF95FEA5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4270CAC8-3FD8-4133-AF49-A227DEBFBE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2" name="Image 261">
          <a:extLst>
            <a:ext uri="{FF2B5EF4-FFF2-40B4-BE49-F238E27FC236}">
              <a16:creationId xmlns:a16="http://schemas.microsoft.com/office/drawing/2014/main" id="{598FC5BE-E2BE-412E-9D6F-93AA7C64A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F06E436E-BE21-42AF-8E04-09B79D8B1B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4" name="Image 263">
          <a:extLst>
            <a:ext uri="{FF2B5EF4-FFF2-40B4-BE49-F238E27FC236}">
              <a16:creationId xmlns:a16="http://schemas.microsoft.com/office/drawing/2014/main" id="{B4F41A75-4A27-47C8-A5E2-699F63245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4D1A738C-00B2-456D-863F-37DD86901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6" name="Image 265">
          <a:extLst>
            <a:ext uri="{FF2B5EF4-FFF2-40B4-BE49-F238E27FC236}">
              <a16:creationId xmlns:a16="http://schemas.microsoft.com/office/drawing/2014/main" id="{8F0336A0-EC76-45F7-AE65-75E528C30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E42CA2B2-6AA7-4E1A-8E94-0BF9968F2B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8" name="Image 267">
          <a:extLst>
            <a:ext uri="{FF2B5EF4-FFF2-40B4-BE49-F238E27FC236}">
              <a16:creationId xmlns:a16="http://schemas.microsoft.com/office/drawing/2014/main" id="{BB678F3C-446E-479F-B857-7C712E839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38579C5E-77AF-47BF-B374-5659024855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0" name="Image 269">
          <a:extLst>
            <a:ext uri="{FF2B5EF4-FFF2-40B4-BE49-F238E27FC236}">
              <a16:creationId xmlns:a16="http://schemas.microsoft.com/office/drawing/2014/main" id="{55283EC0-5108-4743-9379-35FD5C467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09084CC0-A907-4E4E-838B-8BDC2B85F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2" name="Image 271">
          <a:extLst>
            <a:ext uri="{FF2B5EF4-FFF2-40B4-BE49-F238E27FC236}">
              <a16:creationId xmlns:a16="http://schemas.microsoft.com/office/drawing/2014/main" id="{BB71AF6B-8B7F-453A-8B1C-9776C935B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C889AE58-6F2E-4C1F-A31E-4945D0EBB4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4" name="Image 273">
          <a:extLst>
            <a:ext uri="{FF2B5EF4-FFF2-40B4-BE49-F238E27FC236}">
              <a16:creationId xmlns:a16="http://schemas.microsoft.com/office/drawing/2014/main" id="{F5B6E17F-E89B-4731-808F-DB7D21FDA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307401E8-20A0-476F-802B-9E85BB604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6" name="Image 275">
          <a:extLst>
            <a:ext uri="{FF2B5EF4-FFF2-40B4-BE49-F238E27FC236}">
              <a16:creationId xmlns:a16="http://schemas.microsoft.com/office/drawing/2014/main" id="{3E2DD9A9-38E6-44A3-B0E6-EAD970063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7" name="Picture 4">
          <a:extLst>
            <a:ext uri="{FF2B5EF4-FFF2-40B4-BE49-F238E27FC236}">
              <a16:creationId xmlns:a16="http://schemas.microsoft.com/office/drawing/2014/main" id="{38137883-3539-4D5B-8382-4E5A212BB7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8" name="Image 277">
          <a:extLst>
            <a:ext uri="{FF2B5EF4-FFF2-40B4-BE49-F238E27FC236}">
              <a16:creationId xmlns:a16="http://schemas.microsoft.com/office/drawing/2014/main" id="{D8FE9AFF-9995-47D5-AAC5-9AD96F178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9" name="Picture 4">
          <a:extLst>
            <a:ext uri="{FF2B5EF4-FFF2-40B4-BE49-F238E27FC236}">
              <a16:creationId xmlns:a16="http://schemas.microsoft.com/office/drawing/2014/main" id="{170D56DC-F2A6-48AE-9C36-0EB0F77295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0" name="Image 279">
          <a:extLst>
            <a:ext uri="{FF2B5EF4-FFF2-40B4-BE49-F238E27FC236}">
              <a16:creationId xmlns:a16="http://schemas.microsoft.com/office/drawing/2014/main" id="{36BF6224-59AF-431F-9180-5F65EBA41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1" name="Picture 4">
          <a:extLst>
            <a:ext uri="{FF2B5EF4-FFF2-40B4-BE49-F238E27FC236}">
              <a16:creationId xmlns:a16="http://schemas.microsoft.com/office/drawing/2014/main" id="{99B5C92E-45AB-45F8-847E-30D7203183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2" name="Image 281">
          <a:extLst>
            <a:ext uri="{FF2B5EF4-FFF2-40B4-BE49-F238E27FC236}">
              <a16:creationId xmlns:a16="http://schemas.microsoft.com/office/drawing/2014/main" id="{A32C29E3-6FEB-420A-8FF2-39B9A7F90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3" name="Picture 4">
          <a:extLst>
            <a:ext uri="{FF2B5EF4-FFF2-40B4-BE49-F238E27FC236}">
              <a16:creationId xmlns:a16="http://schemas.microsoft.com/office/drawing/2014/main" id="{21FDE4DC-4323-4E31-9B8D-2B4E02F825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4" name="Image 283">
          <a:extLst>
            <a:ext uri="{FF2B5EF4-FFF2-40B4-BE49-F238E27FC236}">
              <a16:creationId xmlns:a16="http://schemas.microsoft.com/office/drawing/2014/main" id="{D4616EF8-8DEC-49A9-8808-EFA38CFA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CF24B431-598A-4D77-B812-5441289A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6" name="Image 285">
          <a:extLst>
            <a:ext uri="{FF2B5EF4-FFF2-40B4-BE49-F238E27FC236}">
              <a16:creationId xmlns:a16="http://schemas.microsoft.com/office/drawing/2014/main" id="{B8DBB773-0F4A-4E43-93A0-0371D0B2C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7" name="Picture 4">
          <a:extLst>
            <a:ext uri="{FF2B5EF4-FFF2-40B4-BE49-F238E27FC236}">
              <a16:creationId xmlns:a16="http://schemas.microsoft.com/office/drawing/2014/main" id="{70605F04-33F3-49C0-91AD-C547D26131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8" name="Image 287">
          <a:extLst>
            <a:ext uri="{FF2B5EF4-FFF2-40B4-BE49-F238E27FC236}">
              <a16:creationId xmlns:a16="http://schemas.microsoft.com/office/drawing/2014/main" id="{56F59EAA-895D-4D9D-A233-08E6FEF0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661B6488-7605-43B2-9B9E-5EB6E6C3F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0" name="Image 289">
          <a:extLst>
            <a:ext uri="{FF2B5EF4-FFF2-40B4-BE49-F238E27FC236}">
              <a16:creationId xmlns:a16="http://schemas.microsoft.com/office/drawing/2014/main" id="{2FB91E07-F3D1-46D3-BF8F-1859E196E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6302AE84-61DD-4CE5-ACBE-6238A27E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2" name="Picture 4">
          <a:extLst>
            <a:ext uri="{FF2B5EF4-FFF2-40B4-BE49-F238E27FC236}">
              <a16:creationId xmlns:a16="http://schemas.microsoft.com/office/drawing/2014/main" id="{44B4CC70-C816-4402-BBF9-3A7ADE648A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A63284AF-3DC9-4201-95AC-37DE2615C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4" name="Picture 4">
          <a:extLst>
            <a:ext uri="{FF2B5EF4-FFF2-40B4-BE49-F238E27FC236}">
              <a16:creationId xmlns:a16="http://schemas.microsoft.com/office/drawing/2014/main" id="{853CE3A8-2CF8-4E5B-B536-236B27856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248D47EE-6957-473F-8CFF-C5ED1F04E2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6" name="Picture 4">
          <a:extLst>
            <a:ext uri="{FF2B5EF4-FFF2-40B4-BE49-F238E27FC236}">
              <a16:creationId xmlns:a16="http://schemas.microsoft.com/office/drawing/2014/main" id="{63378237-37C9-4BE4-9117-76A7C3581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FD7EF1C4-63C0-4B43-99CE-16A6553678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8" name="Picture 4">
          <a:extLst>
            <a:ext uri="{FF2B5EF4-FFF2-40B4-BE49-F238E27FC236}">
              <a16:creationId xmlns:a16="http://schemas.microsoft.com/office/drawing/2014/main" id="{60F86AC0-A10F-4A6B-A8E3-00CEF864A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38C7A7A1-2204-4BBA-8F66-78BBB2A78C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0" name="Picture 4">
          <a:extLst>
            <a:ext uri="{FF2B5EF4-FFF2-40B4-BE49-F238E27FC236}">
              <a16:creationId xmlns:a16="http://schemas.microsoft.com/office/drawing/2014/main" id="{74F2FA8C-25F2-4608-9ACC-C70C35F5DA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98987AB3-B76F-4A76-9D51-E018EC4E4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2" name="Picture 4">
          <a:extLst>
            <a:ext uri="{FF2B5EF4-FFF2-40B4-BE49-F238E27FC236}">
              <a16:creationId xmlns:a16="http://schemas.microsoft.com/office/drawing/2014/main" id="{FBDD2CFA-736F-4D17-B5A0-55F4C4C61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F2B74BA7-E163-474A-9136-7A785BCFBC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4" name="Picture 4">
          <a:extLst>
            <a:ext uri="{FF2B5EF4-FFF2-40B4-BE49-F238E27FC236}">
              <a16:creationId xmlns:a16="http://schemas.microsoft.com/office/drawing/2014/main" id="{28725449-9986-4A0B-8944-9FBB9CDAEA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BA44B92B-AE90-4360-8740-B05C89F83D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6" name="Picture 4">
          <a:extLst>
            <a:ext uri="{FF2B5EF4-FFF2-40B4-BE49-F238E27FC236}">
              <a16:creationId xmlns:a16="http://schemas.microsoft.com/office/drawing/2014/main" id="{63C5DC8E-F7C9-49BF-8155-19C2400CCF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3D1B085D-3ECC-4F43-9425-AA91307B3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8" name="Picture 4">
          <a:extLst>
            <a:ext uri="{FF2B5EF4-FFF2-40B4-BE49-F238E27FC236}">
              <a16:creationId xmlns:a16="http://schemas.microsoft.com/office/drawing/2014/main" id="{A52E9EE4-6719-4803-9D0C-0AA43D0E05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81460C8C-A905-4F46-B109-C2E49C061B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47A1E21D-565A-4E56-89FF-8B230A2BC3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DBE0134A-05CD-4B65-8C92-C7C66D86BB53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2" name="Image 21">
          <a:extLst>
            <a:ext uri="{FF2B5EF4-FFF2-40B4-BE49-F238E27FC236}">
              <a16:creationId xmlns:a16="http://schemas.microsoft.com/office/drawing/2014/main" id="{8F4BA05A-0C81-4D2E-A5C7-AA54B1AB5701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ACD8F997-DD6D-4EE4-8258-142884BE5940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4" name="Image 24">
          <a:extLst>
            <a:ext uri="{FF2B5EF4-FFF2-40B4-BE49-F238E27FC236}">
              <a16:creationId xmlns:a16="http://schemas.microsoft.com/office/drawing/2014/main" id="{6559011F-1B7E-4050-95F7-C59412053686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BEE3D4D1-BC40-4F63-BEB5-AE26ABBB7A3E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6" name="Image 26">
          <a:extLst>
            <a:ext uri="{FF2B5EF4-FFF2-40B4-BE49-F238E27FC236}">
              <a16:creationId xmlns:a16="http://schemas.microsoft.com/office/drawing/2014/main" id="{02F93CB7-A1C1-4839-8168-C7D46F8F1F15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7" name="Picture 4">
          <a:extLst>
            <a:ext uri="{FF2B5EF4-FFF2-40B4-BE49-F238E27FC236}">
              <a16:creationId xmlns:a16="http://schemas.microsoft.com/office/drawing/2014/main" id="{2D9CE2B7-ECAD-469F-A2EC-B7D2E19A3AD1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8" name="Image 27">
          <a:extLst>
            <a:ext uri="{FF2B5EF4-FFF2-40B4-BE49-F238E27FC236}">
              <a16:creationId xmlns:a16="http://schemas.microsoft.com/office/drawing/2014/main" id="{2A814103-0382-4F86-88F6-280032CD5175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9" name="Picture 4">
          <a:extLst>
            <a:ext uri="{FF2B5EF4-FFF2-40B4-BE49-F238E27FC236}">
              <a16:creationId xmlns:a16="http://schemas.microsoft.com/office/drawing/2014/main" id="{48D661E5-75BD-4352-91FA-CB8640DF2A0B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0" name="Image 29">
          <a:extLst>
            <a:ext uri="{FF2B5EF4-FFF2-40B4-BE49-F238E27FC236}">
              <a16:creationId xmlns:a16="http://schemas.microsoft.com/office/drawing/2014/main" id="{8B05A604-9AF6-409B-BC21-F7ADD7FAA8EE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1" name="Picture 4">
          <a:extLst>
            <a:ext uri="{FF2B5EF4-FFF2-40B4-BE49-F238E27FC236}">
              <a16:creationId xmlns:a16="http://schemas.microsoft.com/office/drawing/2014/main" id="{14B69F07-12E6-49E9-B78B-D36C8097095E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2" name="Image 33">
          <a:extLst>
            <a:ext uri="{FF2B5EF4-FFF2-40B4-BE49-F238E27FC236}">
              <a16:creationId xmlns:a16="http://schemas.microsoft.com/office/drawing/2014/main" id="{35467679-A560-4188-A5EF-4D6E2BFD8AC0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B46A635F-2F9A-422F-ADC1-72C0F3DED947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4" name="Image 36">
          <a:extLst>
            <a:ext uri="{FF2B5EF4-FFF2-40B4-BE49-F238E27FC236}">
              <a16:creationId xmlns:a16="http://schemas.microsoft.com/office/drawing/2014/main" id="{D7D7D7EB-DA54-4D37-B299-6A616C9845D3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5" name="Picture 4">
          <a:extLst>
            <a:ext uri="{FF2B5EF4-FFF2-40B4-BE49-F238E27FC236}">
              <a16:creationId xmlns:a16="http://schemas.microsoft.com/office/drawing/2014/main" id="{CEF48156-324A-4A06-B9E3-0BDCC0DB9EA3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6" name="Image 38">
          <a:extLst>
            <a:ext uri="{FF2B5EF4-FFF2-40B4-BE49-F238E27FC236}">
              <a16:creationId xmlns:a16="http://schemas.microsoft.com/office/drawing/2014/main" id="{66AE9E14-2100-455D-9EC3-F74907321E4A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7" name="Picture 4">
          <a:extLst>
            <a:ext uri="{FF2B5EF4-FFF2-40B4-BE49-F238E27FC236}">
              <a16:creationId xmlns:a16="http://schemas.microsoft.com/office/drawing/2014/main" id="{E681693F-32F5-453E-980D-052E27D63FDE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8" name="Image 42">
          <a:extLst>
            <a:ext uri="{FF2B5EF4-FFF2-40B4-BE49-F238E27FC236}">
              <a16:creationId xmlns:a16="http://schemas.microsoft.com/office/drawing/2014/main" id="{161CB240-93A3-42A4-B5B8-FB85F90EA06C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9" name="Picture 4">
          <a:extLst>
            <a:ext uri="{FF2B5EF4-FFF2-40B4-BE49-F238E27FC236}">
              <a16:creationId xmlns:a16="http://schemas.microsoft.com/office/drawing/2014/main" id="{57914621-33E6-42CA-BE38-7EBB9CA288AA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0" name="Image 44">
          <a:extLst>
            <a:ext uri="{FF2B5EF4-FFF2-40B4-BE49-F238E27FC236}">
              <a16:creationId xmlns:a16="http://schemas.microsoft.com/office/drawing/2014/main" id="{E2E5C65A-52DA-4B7B-AEB2-675B2D1EF8A4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1" name="Picture 4">
          <a:extLst>
            <a:ext uri="{FF2B5EF4-FFF2-40B4-BE49-F238E27FC236}">
              <a16:creationId xmlns:a16="http://schemas.microsoft.com/office/drawing/2014/main" id="{2AB71571-A126-44BD-BA93-84731D7811B3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2" name="Image 46">
          <a:extLst>
            <a:ext uri="{FF2B5EF4-FFF2-40B4-BE49-F238E27FC236}">
              <a16:creationId xmlns:a16="http://schemas.microsoft.com/office/drawing/2014/main" id="{F9BECF29-A59A-43EE-81FC-FC85377D4577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3" name="Picture 4">
          <a:extLst>
            <a:ext uri="{FF2B5EF4-FFF2-40B4-BE49-F238E27FC236}">
              <a16:creationId xmlns:a16="http://schemas.microsoft.com/office/drawing/2014/main" id="{01781593-832F-47C1-8C1C-155CD0AEF8F1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4" name="Image 50">
          <a:extLst>
            <a:ext uri="{FF2B5EF4-FFF2-40B4-BE49-F238E27FC236}">
              <a16:creationId xmlns:a16="http://schemas.microsoft.com/office/drawing/2014/main" id="{9A7674CD-CA91-4A8F-953A-4FEC4DA65766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5" name="Picture 4">
          <a:extLst>
            <a:ext uri="{FF2B5EF4-FFF2-40B4-BE49-F238E27FC236}">
              <a16:creationId xmlns:a16="http://schemas.microsoft.com/office/drawing/2014/main" id="{3CBB33BC-3E43-4482-9DE4-27EFA8E64A87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6" name="Image 52">
          <a:extLst>
            <a:ext uri="{FF2B5EF4-FFF2-40B4-BE49-F238E27FC236}">
              <a16:creationId xmlns:a16="http://schemas.microsoft.com/office/drawing/2014/main" id="{E9397A87-AEEA-45FB-A3F3-AEAC6D315046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7" name="Picture 4">
          <a:extLst>
            <a:ext uri="{FF2B5EF4-FFF2-40B4-BE49-F238E27FC236}">
              <a16:creationId xmlns:a16="http://schemas.microsoft.com/office/drawing/2014/main" id="{EDFBBC1E-B782-4D12-8F85-B2749548A38D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8" name="Image 54">
          <a:extLst>
            <a:ext uri="{FF2B5EF4-FFF2-40B4-BE49-F238E27FC236}">
              <a16:creationId xmlns:a16="http://schemas.microsoft.com/office/drawing/2014/main" id="{3C26F661-92B8-475F-B17C-9AA10B9AD2C7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9" name="Picture 4">
          <a:extLst>
            <a:ext uri="{FF2B5EF4-FFF2-40B4-BE49-F238E27FC236}">
              <a16:creationId xmlns:a16="http://schemas.microsoft.com/office/drawing/2014/main" id="{F8AFBC61-BC25-4587-B9BD-CA5CC7B2353D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0" name="Image 56">
          <a:extLst>
            <a:ext uri="{FF2B5EF4-FFF2-40B4-BE49-F238E27FC236}">
              <a16:creationId xmlns:a16="http://schemas.microsoft.com/office/drawing/2014/main" id="{1EF25545-64F7-40C3-939D-BF58DFCCA28B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1" name="Picture 4">
          <a:extLst>
            <a:ext uri="{FF2B5EF4-FFF2-40B4-BE49-F238E27FC236}">
              <a16:creationId xmlns:a16="http://schemas.microsoft.com/office/drawing/2014/main" id="{4AA66522-0073-4DE2-A8B0-F92B1D4971A8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2" name="Image 58">
          <a:extLst>
            <a:ext uri="{FF2B5EF4-FFF2-40B4-BE49-F238E27FC236}">
              <a16:creationId xmlns:a16="http://schemas.microsoft.com/office/drawing/2014/main" id="{E1E8F239-5E22-4A64-A871-0CA4F24CBCCA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3" name="Picture 4">
          <a:extLst>
            <a:ext uri="{FF2B5EF4-FFF2-40B4-BE49-F238E27FC236}">
              <a16:creationId xmlns:a16="http://schemas.microsoft.com/office/drawing/2014/main" id="{5F4A6DDF-E845-4C57-8966-CD73C7CE62DF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4" name="Image 60">
          <a:extLst>
            <a:ext uri="{FF2B5EF4-FFF2-40B4-BE49-F238E27FC236}">
              <a16:creationId xmlns:a16="http://schemas.microsoft.com/office/drawing/2014/main" id="{9A3C6A1E-228B-4F5D-87A1-801AAB7B9F11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5" name="Picture 4">
          <a:extLst>
            <a:ext uri="{FF2B5EF4-FFF2-40B4-BE49-F238E27FC236}">
              <a16:creationId xmlns:a16="http://schemas.microsoft.com/office/drawing/2014/main" id="{794AD570-06B5-4CAB-9E15-671BE6104C9E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6" name="Image 62">
          <a:extLst>
            <a:ext uri="{FF2B5EF4-FFF2-40B4-BE49-F238E27FC236}">
              <a16:creationId xmlns:a16="http://schemas.microsoft.com/office/drawing/2014/main" id="{CA1602D5-92D7-4313-9F44-70D12935F00D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7" name="Picture 4">
          <a:extLst>
            <a:ext uri="{FF2B5EF4-FFF2-40B4-BE49-F238E27FC236}">
              <a16:creationId xmlns:a16="http://schemas.microsoft.com/office/drawing/2014/main" id="{651F46C7-12DA-47DD-AE9A-269CA0BF0610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8" name="Image 64">
          <a:extLst>
            <a:ext uri="{FF2B5EF4-FFF2-40B4-BE49-F238E27FC236}">
              <a16:creationId xmlns:a16="http://schemas.microsoft.com/office/drawing/2014/main" id="{90B268E5-3A18-4CE9-9A68-DC5B50D68325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9" name="Picture 4">
          <a:extLst>
            <a:ext uri="{FF2B5EF4-FFF2-40B4-BE49-F238E27FC236}">
              <a16:creationId xmlns:a16="http://schemas.microsoft.com/office/drawing/2014/main" id="{F853317E-CF0C-4E4E-B903-08B5124F31AD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0" name="Image 66">
          <a:extLst>
            <a:ext uri="{FF2B5EF4-FFF2-40B4-BE49-F238E27FC236}">
              <a16:creationId xmlns:a16="http://schemas.microsoft.com/office/drawing/2014/main" id="{C2C3EBFD-A25B-4AA4-8700-68D99DB2BB40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1" name="Picture 4">
          <a:extLst>
            <a:ext uri="{FF2B5EF4-FFF2-40B4-BE49-F238E27FC236}">
              <a16:creationId xmlns:a16="http://schemas.microsoft.com/office/drawing/2014/main" id="{6C878422-4222-4900-9715-C20428C6FC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2" name="Image 351">
          <a:extLst>
            <a:ext uri="{FF2B5EF4-FFF2-40B4-BE49-F238E27FC236}">
              <a16:creationId xmlns:a16="http://schemas.microsoft.com/office/drawing/2014/main" id="{4702F53D-42B6-4CE2-BF45-CE722958F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3" name="Picture 4">
          <a:extLst>
            <a:ext uri="{FF2B5EF4-FFF2-40B4-BE49-F238E27FC236}">
              <a16:creationId xmlns:a16="http://schemas.microsoft.com/office/drawing/2014/main" id="{5660D556-5014-42BF-853C-F2CECBE8C7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4" name="Image 353">
          <a:extLst>
            <a:ext uri="{FF2B5EF4-FFF2-40B4-BE49-F238E27FC236}">
              <a16:creationId xmlns:a16="http://schemas.microsoft.com/office/drawing/2014/main" id="{02A08052-93AC-46C7-AFC8-BBC1888B8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5" name="Picture 4">
          <a:extLst>
            <a:ext uri="{FF2B5EF4-FFF2-40B4-BE49-F238E27FC236}">
              <a16:creationId xmlns:a16="http://schemas.microsoft.com/office/drawing/2014/main" id="{A3C77AA7-C307-4404-94C5-AB05A17281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6" name="Image 355">
          <a:extLst>
            <a:ext uri="{FF2B5EF4-FFF2-40B4-BE49-F238E27FC236}">
              <a16:creationId xmlns:a16="http://schemas.microsoft.com/office/drawing/2014/main" id="{D1837E02-1D33-4948-B559-1D24C88C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7" name="Picture 4">
          <a:extLst>
            <a:ext uri="{FF2B5EF4-FFF2-40B4-BE49-F238E27FC236}">
              <a16:creationId xmlns:a16="http://schemas.microsoft.com/office/drawing/2014/main" id="{CA7D1A2B-D796-46CD-8346-394B0BC87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8" name="Image 357">
          <a:extLst>
            <a:ext uri="{FF2B5EF4-FFF2-40B4-BE49-F238E27FC236}">
              <a16:creationId xmlns:a16="http://schemas.microsoft.com/office/drawing/2014/main" id="{C185A857-2B43-42C8-BD2A-494E6C2D4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9" name="Picture 4">
          <a:extLst>
            <a:ext uri="{FF2B5EF4-FFF2-40B4-BE49-F238E27FC236}">
              <a16:creationId xmlns:a16="http://schemas.microsoft.com/office/drawing/2014/main" id="{68B22904-6F5A-4A76-A291-D97292E7EC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0" name="Image 359">
          <a:extLst>
            <a:ext uri="{FF2B5EF4-FFF2-40B4-BE49-F238E27FC236}">
              <a16:creationId xmlns:a16="http://schemas.microsoft.com/office/drawing/2014/main" id="{31AAF5BA-1936-4306-A307-72F39FD41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1" name="Picture 4">
          <a:extLst>
            <a:ext uri="{FF2B5EF4-FFF2-40B4-BE49-F238E27FC236}">
              <a16:creationId xmlns:a16="http://schemas.microsoft.com/office/drawing/2014/main" id="{F21E7961-BBFB-4FA1-9C25-4EFDC36D6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2" name="Image 361">
          <a:extLst>
            <a:ext uri="{FF2B5EF4-FFF2-40B4-BE49-F238E27FC236}">
              <a16:creationId xmlns:a16="http://schemas.microsoft.com/office/drawing/2014/main" id="{13FEFA26-DFF8-419B-8438-4BEA2081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3" name="Picture 4">
          <a:extLst>
            <a:ext uri="{FF2B5EF4-FFF2-40B4-BE49-F238E27FC236}">
              <a16:creationId xmlns:a16="http://schemas.microsoft.com/office/drawing/2014/main" id="{E97AF75F-A94A-463D-8D45-2D4A6671F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4" name="Image 363">
          <a:extLst>
            <a:ext uri="{FF2B5EF4-FFF2-40B4-BE49-F238E27FC236}">
              <a16:creationId xmlns:a16="http://schemas.microsoft.com/office/drawing/2014/main" id="{49C7B0C8-1756-4DA0-B618-1EC523B50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5" name="Picture 4">
          <a:extLst>
            <a:ext uri="{FF2B5EF4-FFF2-40B4-BE49-F238E27FC236}">
              <a16:creationId xmlns:a16="http://schemas.microsoft.com/office/drawing/2014/main" id="{28F83A76-D49C-457F-B0DE-CBE594724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6" name="Image 365">
          <a:extLst>
            <a:ext uri="{FF2B5EF4-FFF2-40B4-BE49-F238E27FC236}">
              <a16:creationId xmlns:a16="http://schemas.microsoft.com/office/drawing/2014/main" id="{8BBF984A-2D6D-4563-B916-8F259F084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7" name="Picture 4">
          <a:extLst>
            <a:ext uri="{FF2B5EF4-FFF2-40B4-BE49-F238E27FC236}">
              <a16:creationId xmlns:a16="http://schemas.microsoft.com/office/drawing/2014/main" id="{BF2FE57C-C024-47B6-9086-777D0F745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8" name="Image 367">
          <a:extLst>
            <a:ext uri="{FF2B5EF4-FFF2-40B4-BE49-F238E27FC236}">
              <a16:creationId xmlns:a16="http://schemas.microsoft.com/office/drawing/2014/main" id="{60B084DB-DAD7-40B9-9437-289FFD770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9" name="Picture 4">
          <a:extLst>
            <a:ext uri="{FF2B5EF4-FFF2-40B4-BE49-F238E27FC236}">
              <a16:creationId xmlns:a16="http://schemas.microsoft.com/office/drawing/2014/main" id="{4246DA9E-8ACB-4B22-83B8-B6E666D07F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0" name="Image 369">
          <a:extLst>
            <a:ext uri="{FF2B5EF4-FFF2-40B4-BE49-F238E27FC236}">
              <a16:creationId xmlns:a16="http://schemas.microsoft.com/office/drawing/2014/main" id="{619DCB6D-4243-439D-BDBE-FC2BE8106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1" name="Picture 4">
          <a:extLst>
            <a:ext uri="{FF2B5EF4-FFF2-40B4-BE49-F238E27FC236}">
              <a16:creationId xmlns:a16="http://schemas.microsoft.com/office/drawing/2014/main" id="{55657904-F63F-4BD2-80FC-FD7B56C2A3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2" name="Image 371">
          <a:extLst>
            <a:ext uri="{FF2B5EF4-FFF2-40B4-BE49-F238E27FC236}">
              <a16:creationId xmlns:a16="http://schemas.microsoft.com/office/drawing/2014/main" id="{FC6C1E21-CD53-435D-A9E9-CC3E86662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3" name="Picture 4">
          <a:extLst>
            <a:ext uri="{FF2B5EF4-FFF2-40B4-BE49-F238E27FC236}">
              <a16:creationId xmlns:a16="http://schemas.microsoft.com/office/drawing/2014/main" id="{F0684875-4FC0-4E3F-B84A-984A9463DF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4" name="Image 373">
          <a:extLst>
            <a:ext uri="{FF2B5EF4-FFF2-40B4-BE49-F238E27FC236}">
              <a16:creationId xmlns:a16="http://schemas.microsoft.com/office/drawing/2014/main" id="{AA94C2B3-3156-4EF4-AED9-970519A7F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5" name="Picture 4">
          <a:extLst>
            <a:ext uri="{FF2B5EF4-FFF2-40B4-BE49-F238E27FC236}">
              <a16:creationId xmlns:a16="http://schemas.microsoft.com/office/drawing/2014/main" id="{DA814CA1-CE55-4BFE-BCE2-055E832C7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6" name="Image 375">
          <a:extLst>
            <a:ext uri="{FF2B5EF4-FFF2-40B4-BE49-F238E27FC236}">
              <a16:creationId xmlns:a16="http://schemas.microsoft.com/office/drawing/2014/main" id="{480BB846-FF2E-4997-9397-28388DACB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7" name="Picture 4">
          <a:extLst>
            <a:ext uri="{FF2B5EF4-FFF2-40B4-BE49-F238E27FC236}">
              <a16:creationId xmlns:a16="http://schemas.microsoft.com/office/drawing/2014/main" id="{82618898-DA99-48CB-8CB7-C628AC5D15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8" name="Image 377">
          <a:extLst>
            <a:ext uri="{FF2B5EF4-FFF2-40B4-BE49-F238E27FC236}">
              <a16:creationId xmlns:a16="http://schemas.microsoft.com/office/drawing/2014/main" id="{06921C9A-06CF-4869-834E-509A1E8E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9" name="Picture 4">
          <a:extLst>
            <a:ext uri="{FF2B5EF4-FFF2-40B4-BE49-F238E27FC236}">
              <a16:creationId xmlns:a16="http://schemas.microsoft.com/office/drawing/2014/main" id="{CD2B29D2-70B0-48E2-A7EC-AA2EA5EBA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0" name="Image 379">
          <a:extLst>
            <a:ext uri="{FF2B5EF4-FFF2-40B4-BE49-F238E27FC236}">
              <a16:creationId xmlns:a16="http://schemas.microsoft.com/office/drawing/2014/main" id="{229BC822-DE5F-4382-91A8-F269F61DC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1" name="Picture 4">
          <a:extLst>
            <a:ext uri="{FF2B5EF4-FFF2-40B4-BE49-F238E27FC236}">
              <a16:creationId xmlns:a16="http://schemas.microsoft.com/office/drawing/2014/main" id="{C2EB10C2-9F5B-4685-901A-E7E7FB7C02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2" name="Image 381">
          <a:extLst>
            <a:ext uri="{FF2B5EF4-FFF2-40B4-BE49-F238E27FC236}">
              <a16:creationId xmlns:a16="http://schemas.microsoft.com/office/drawing/2014/main" id="{1BAC13E0-72B1-4CFF-A47C-38E75D209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3" name="Picture 4">
          <a:extLst>
            <a:ext uri="{FF2B5EF4-FFF2-40B4-BE49-F238E27FC236}">
              <a16:creationId xmlns:a16="http://schemas.microsoft.com/office/drawing/2014/main" id="{800D44E2-8AEF-4ABB-8E98-8BFD22AAB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4" name="Image 383">
          <a:extLst>
            <a:ext uri="{FF2B5EF4-FFF2-40B4-BE49-F238E27FC236}">
              <a16:creationId xmlns:a16="http://schemas.microsoft.com/office/drawing/2014/main" id="{AB7FD881-10F4-4B7E-B013-634299AE1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5" name="Picture 4">
          <a:extLst>
            <a:ext uri="{FF2B5EF4-FFF2-40B4-BE49-F238E27FC236}">
              <a16:creationId xmlns:a16="http://schemas.microsoft.com/office/drawing/2014/main" id="{BFD48C94-3A9B-42FC-9AC3-E109CDAFA0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6" name="Image 385">
          <a:extLst>
            <a:ext uri="{FF2B5EF4-FFF2-40B4-BE49-F238E27FC236}">
              <a16:creationId xmlns:a16="http://schemas.microsoft.com/office/drawing/2014/main" id="{BCB8672D-535D-4762-A763-3FF1B1F8C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7" name="Picture 4">
          <a:extLst>
            <a:ext uri="{FF2B5EF4-FFF2-40B4-BE49-F238E27FC236}">
              <a16:creationId xmlns:a16="http://schemas.microsoft.com/office/drawing/2014/main" id="{36BED3D6-4EE8-4C31-9E5E-2302BAA09E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8" name="Image 387">
          <a:extLst>
            <a:ext uri="{FF2B5EF4-FFF2-40B4-BE49-F238E27FC236}">
              <a16:creationId xmlns:a16="http://schemas.microsoft.com/office/drawing/2014/main" id="{E39F40A6-CFDE-4595-8F50-B296D26D9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9" name="Picture 4">
          <a:extLst>
            <a:ext uri="{FF2B5EF4-FFF2-40B4-BE49-F238E27FC236}">
              <a16:creationId xmlns:a16="http://schemas.microsoft.com/office/drawing/2014/main" id="{BAF1D9C1-DAEE-47D2-8868-7DF1FE8AD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0" name="Image 389">
          <a:extLst>
            <a:ext uri="{FF2B5EF4-FFF2-40B4-BE49-F238E27FC236}">
              <a16:creationId xmlns:a16="http://schemas.microsoft.com/office/drawing/2014/main" id="{13DD19C3-9CDD-4A55-8B2A-27B83A7C1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1" name="Picture 4">
          <a:extLst>
            <a:ext uri="{FF2B5EF4-FFF2-40B4-BE49-F238E27FC236}">
              <a16:creationId xmlns:a16="http://schemas.microsoft.com/office/drawing/2014/main" id="{526774C2-ECAA-46C6-896C-C518059CB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2" name="Picture 4">
          <a:extLst>
            <a:ext uri="{FF2B5EF4-FFF2-40B4-BE49-F238E27FC236}">
              <a16:creationId xmlns:a16="http://schemas.microsoft.com/office/drawing/2014/main" id="{C01631B2-360A-4C78-90E9-4B95E8FA6A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3" name="Picture 4">
          <a:extLst>
            <a:ext uri="{FF2B5EF4-FFF2-40B4-BE49-F238E27FC236}">
              <a16:creationId xmlns:a16="http://schemas.microsoft.com/office/drawing/2014/main" id="{4F5893FA-3C39-49B5-BF42-8D7BA439C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4" name="Picture 4">
          <a:extLst>
            <a:ext uri="{FF2B5EF4-FFF2-40B4-BE49-F238E27FC236}">
              <a16:creationId xmlns:a16="http://schemas.microsoft.com/office/drawing/2014/main" id="{BA32D13F-892F-4BD2-B5A6-1156C5C99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5" name="Picture 4">
          <a:extLst>
            <a:ext uri="{FF2B5EF4-FFF2-40B4-BE49-F238E27FC236}">
              <a16:creationId xmlns:a16="http://schemas.microsoft.com/office/drawing/2014/main" id="{F01147EA-E052-4D2C-969B-55A876B964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6" name="Picture 4">
          <a:extLst>
            <a:ext uri="{FF2B5EF4-FFF2-40B4-BE49-F238E27FC236}">
              <a16:creationId xmlns:a16="http://schemas.microsoft.com/office/drawing/2014/main" id="{771A9F93-D6C4-49C3-B81A-7219512A3D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7" name="Picture 4">
          <a:extLst>
            <a:ext uri="{FF2B5EF4-FFF2-40B4-BE49-F238E27FC236}">
              <a16:creationId xmlns:a16="http://schemas.microsoft.com/office/drawing/2014/main" id="{DD8CC0ED-9342-41E6-81C5-6D319137C0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8" name="Picture 4">
          <a:extLst>
            <a:ext uri="{FF2B5EF4-FFF2-40B4-BE49-F238E27FC236}">
              <a16:creationId xmlns:a16="http://schemas.microsoft.com/office/drawing/2014/main" id="{289F4DBA-0974-47F3-8774-056DF425A2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9" name="Picture 4">
          <a:extLst>
            <a:ext uri="{FF2B5EF4-FFF2-40B4-BE49-F238E27FC236}">
              <a16:creationId xmlns:a16="http://schemas.microsoft.com/office/drawing/2014/main" id="{E4B8950D-F34E-40AE-B1EA-15F581A9F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0" name="Picture 4">
          <a:extLst>
            <a:ext uri="{FF2B5EF4-FFF2-40B4-BE49-F238E27FC236}">
              <a16:creationId xmlns:a16="http://schemas.microsoft.com/office/drawing/2014/main" id="{C5FC86FE-E3B1-4103-B095-F4541C486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1" name="Picture 4">
          <a:extLst>
            <a:ext uri="{FF2B5EF4-FFF2-40B4-BE49-F238E27FC236}">
              <a16:creationId xmlns:a16="http://schemas.microsoft.com/office/drawing/2014/main" id="{04B8C3D8-F110-4E97-A1F3-E06E2CFC3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2" name="Picture 4">
          <a:extLst>
            <a:ext uri="{FF2B5EF4-FFF2-40B4-BE49-F238E27FC236}">
              <a16:creationId xmlns:a16="http://schemas.microsoft.com/office/drawing/2014/main" id="{933ED015-44EA-4863-835A-70014732AB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3" name="Picture 4">
          <a:extLst>
            <a:ext uri="{FF2B5EF4-FFF2-40B4-BE49-F238E27FC236}">
              <a16:creationId xmlns:a16="http://schemas.microsoft.com/office/drawing/2014/main" id="{165CC42C-F164-41EB-92D2-A206C79B5B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4" name="Picture 4">
          <a:extLst>
            <a:ext uri="{FF2B5EF4-FFF2-40B4-BE49-F238E27FC236}">
              <a16:creationId xmlns:a16="http://schemas.microsoft.com/office/drawing/2014/main" id="{9BCCEB27-D0E8-419C-99F4-3763FFB40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5" name="Picture 4">
          <a:extLst>
            <a:ext uri="{FF2B5EF4-FFF2-40B4-BE49-F238E27FC236}">
              <a16:creationId xmlns:a16="http://schemas.microsoft.com/office/drawing/2014/main" id="{C9706276-164C-4DF8-810A-DB8D16C626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6" name="Picture 4">
          <a:extLst>
            <a:ext uri="{FF2B5EF4-FFF2-40B4-BE49-F238E27FC236}">
              <a16:creationId xmlns:a16="http://schemas.microsoft.com/office/drawing/2014/main" id="{C8A3C1AC-1F75-491C-A873-2998CB4EC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7" name="Picture 4">
          <a:extLst>
            <a:ext uri="{FF2B5EF4-FFF2-40B4-BE49-F238E27FC236}">
              <a16:creationId xmlns:a16="http://schemas.microsoft.com/office/drawing/2014/main" id="{B46AEA1E-A506-45F9-BF9C-7AD511C0D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8" name="Picture 4">
          <a:extLst>
            <a:ext uri="{FF2B5EF4-FFF2-40B4-BE49-F238E27FC236}">
              <a16:creationId xmlns:a16="http://schemas.microsoft.com/office/drawing/2014/main" id="{98EDFD82-747C-4F72-B55A-3D7C04D3C5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9" name="Picture 4">
          <a:extLst>
            <a:ext uri="{FF2B5EF4-FFF2-40B4-BE49-F238E27FC236}">
              <a16:creationId xmlns:a16="http://schemas.microsoft.com/office/drawing/2014/main" id="{B8C98565-3A03-42DD-9578-604E6774A6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0" name="Picture 4">
          <a:extLst>
            <a:ext uri="{FF2B5EF4-FFF2-40B4-BE49-F238E27FC236}">
              <a16:creationId xmlns:a16="http://schemas.microsoft.com/office/drawing/2014/main" id="{AE686D5E-2B1D-468D-AD4B-2447982D6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1" name="Picture 4">
          <a:extLst>
            <a:ext uri="{FF2B5EF4-FFF2-40B4-BE49-F238E27FC236}">
              <a16:creationId xmlns:a16="http://schemas.microsoft.com/office/drawing/2014/main" id="{F3A4D9D4-4715-4B52-B009-D00C9E52EA7C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2" name="Image 21">
          <a:extLst>
            <a:ext uri="{FF2B5EF4-FFF2-40B4-BE49-F238E27FC236}">
              <a16:creationId xmlns:a16="http://schemas.microsoft.com/office/drawing/2014/main" id="{C6F1A2DF-3C4A-47EE-A2D7-4C3B86AFCB92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3" name="Picture 4">
          <a:extLst>
            <a:ext uri="{FF2B5EF4-FFF2-40B4-BE49-F238E27FC236}">
              <a16:creationId xmlns:a16="http://schemas.microsoft.com/office/drawing/2014/main" id="{6FBACBBD-BDDE-474B-BB7A-45A988BF4F96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4" name="Image 24">
          <a:extLst>
            <a:ext uri="{FF2B5EF4-FFF2-40B4-BE49-F238E27FC236}">
              <a16:creationId xmlns:a16="http://schemas.microsoft.com/office/drawing/2014/main" id="{7EBC0940-8394-4C85-916A-FBA6D459750E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5" name="Picture 4">
          <a:extLst>
            <a:ext uri="{FF2B5EF4-FFF2-40B4-BE49-F238E27FC236}">
              <a16:creationId xmlns:a16="http://schemas.microsoft.com/office/drawing/2014/main" id="{A8A7D958-93DE-4AC9-A132-A4C6F224C8D3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6" name="Image 26">
          <a:extLst>
            <a:ext uri="{FF2B5EF4-FFF2-40B4-BE49-F238E27FC236}">
              <a16:creationId xmlns:a16="http://schemas.microsoft.com/office/drawing/2014/main" id="{99296F50-B592-4ACD-8670-39C136B66A42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7" name="Picture 4">
          <a:extLst>
            <a:ext uri="{FF2B5EF4-FFF2-40B4-BE49-F238E27FC236}">
              <a16:creationId xmlns:a16="http://schemas.microsoft.com/office/drawing/2014/main" id="{561D8C2C-0B1A-40FB-A504-017B53E3A039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8" name="Image 27">
          <a:extLst>
            <a:ext uri="{FF2B5EF4-FFF2-40B4-BE49-F238E27FC236}">
              <a16:creationId xmlns:a16="http://schemas.microsoft.com/office/drawing/2014/main" id="{35F90754-98CF-4297-9609-267273A09899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9" name="Picture 4">
          <a:extLst>
            <a:ext uri="{FF2B5EF4-FFF2-40B4-BE49-F238E27FC236}">
              <a16:creationId xmlns:a16="http://schemas.microsoft.com/office/drawing/2014/main" id="{87BDD9C3-48B6-4F29-9AD3-F83901044A79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0" name="Image 29">
          <a:extLst>
            <a:ext uri="{FF2B5EF4-FFF2-40B4-BE49-F238E27FC236}">
              <a16:creationId xmlns:a16="http://schemas.microsoft.com/office/drawing/2014/main" id="{0C0185B1-850E-4F49-A8CB-AAB0CF3E8F6C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1" name="Picture 4">
          <a:extLst>
            <a:ext uri="{FF2B5EF4-FFF2-40B4-BE49-F238E27FC236}">
              <a16:creationId xmlns:a16="http://schemas.microsoft.com/office/drawing/2014/main" id="{82C64BD5-C7A3-433E-805F-E56D878A8177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2" name="Image 33">
          <a:extLst>
            <a:ext uri="{FF2B5EF4-FFF2-40B4-BE49-F238E27FC236}">
              <a16:creationId xmlns:a16="http://schemas.microsoft.com/office/drawing/2014/main" id="{25422F7B-E3AB-4F81-9B1C-0DDD4DB88616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3" name="Picture 4">
          <a:extLst>
            <a:ext uri="{FF2B5EF4-FFF2-40B4-BE49-F238E27FC236}">
              <a16:creationId xmlns:a16="http://schemas.microsoft.com/office/drawing/2014/main" id="{500103B6-FDF3-4F9E-898D-EC512FFFBB36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4" name="Image 36">
          <a:extLst>
            <a:ext uri="{FF2B5EF4-FFF2-40B4-BE49-F238E27FC236}">
              <a16:creationId xmlns:a16="http://schemas.microsoft.com/office/drawing/2014/main" id="{B9664197-C53A-412B-81DF-749D013E6EA5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5" name="Picture 4">
          <a:extLst>
            <a:ext uri="{FF2B5EF4-FFF2-40B4-BE49-F238E27FC236}">
              <a16:creationId xmlns:a16="http://schemas.microsoft.com/office/drawing/2014/main" id="{0E45BF3D-D49F-451D-8EBE-EE542FFF8EE5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6" name="Image 38">
          <a:extLst>
            <a:ext uri="{FF2B5EF4-FFF2-40B4-BE49-F238E27FC236}">
              <a16:creationId xmlns:a16="http://schemas.microsoft.com/office/drawing/2014/main" id="{D0B21A1C-4EE4-47F0-B5D1-34B29E56610F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7" name="Picture 4">
          <a:extLst>
            <a:ext uri="{FF2B5EF4-FFF2-40B4-BE49-F238E27FC236}">
              <a16:creationId xmlns:a16="http://schemas.microsoft.com/office/drawing/2014/main" id="{AC1D8B70-62DB-4C37-96BA-A31CD91AF499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8" name="Image 42">
          <a:extLst>
            <a:ext uri="{FF2B5EF4-FFF2-40B4-BE49-F238E27FC236}">
              <a16:creationId xmlns:a16="http://schemas.microsoft.com/office/drawing/2014/main" id="{93695122-4DBD-42D2-90EF-F94DA9CBD2CE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9" name="Picture 4">
          <a:extLst>
            <a:ext uri="{FF2B5EF4-FFF2-40B4-BE49-F238E27FC236}">
              <a16:creationId xmlns:a16="http://schemas.microsoft.com/office/drawing/2014/main" id="{C8D72107-7D0F-4CDC-983C-05F4F6D92C15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0" name="Image 44">
          <a:extLst>
            <a:ext uri="{FF2B5EF4-FFF2-40B4-BE49-F238E27FC236}">
              <a16:creationId xmlns:a16="http://schemas.microsoft.com/office/drawing/2014/main" id="{92001B3C-43E5-4453-ADD4-88E17EB2CC75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1" name="Picture 4">
          <a:extLst>
            <a:ext uri="{FF2B5EF4-FFF2-40B4-BE49-F238E27FC236}">
              <a16:creationId xmlns:a16="http://schemas.microsoft.com/office/drawing/2014/main" id="{80A7BC80-3D6C-43CD-8825-E56D6EAD2417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2" name="Image 46">
          <a:extLst>
            <a:ext uri="{FF2B5EF4-FFF2-40B4-BE49-F238E27FC236}">
              <a16:creationId xmlns:a16="http://schemas.microsoft.com/office/drawing/2014/main" id="{8DD21D94-805D-4F0D-BA7C-BEC0D13EA39F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3" name="Picture 4">
          <a:extLst>
            <a:ext uri="{FF2B5EF4-FFF2-40B4-BE49-F238E27FC236}">
              <a16:creationId xmlns:a16="http://schemas.microsoft.com/office/drawing/2014/main" id="{33862118-8EBE-4F9F-A1F5-BF10C2F63DB4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4" name="Image 50">
          <a:extLst>
            <a:ext uri="{FF2B5EF4-FFF2-40B4-BE49-F238E27FC236}">
              <a16:creationId xmlns:a16="http://schemas.microsoft.com/office/drawing/2014/main" id="{77C58525-F322-4C78-994D-246F7F499A86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5" name="Picture 4">
          <a:extLst>
            <a:ext uri="{FF2B5EF4-FFF2-40B4-BE49-F238E27FC236}">
              <a16:creationId xmlns:a16="http://schemas.microsoft.com/office/drawing/2014/main" id="{D0B69577-932C-49C9-AFEF-71357EFF9FBE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6" name="Image 52">
          <a:extLst>
            <a:ext uri="{FF2B5EF4-FFF2-40B4-BE49-F238E27FC236}">
              <a16:creationId xmlns:a16="http://schemas.microsoft.com/office/drawing/2014/main" id="{B45C74CE-7E23-499B-94F7-CFCC09CB5AC3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7" name="Picture 4">
          <a:extLst>
            <a:ext uri="{FF2B5EF4-FFF2-40B4-BE49-F238E27FC236}">
              <a16:creationId xmlns:a16="http://schemas.microsoft.com/office/drawing/2014/main" id="{08351801-5450-4FF7-B84E-38533499F5A8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8" name="Image 54">
          <a:extLst>
            <a:ext uri="{FF2B5EF4-FFF2-40B4-BE49-F238E27FC236}">
              <a16:creationId xmlns:a16="http://schemas.microsoft.com/office/drawing/2014/main" id="{C4D93276-7695-4F0B-BAEA-16021F68FA45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9" name="Picture 4">
          <a:extLst>
            <a:ext uri="{FF2B5EF4-FFF2-40B4-BE49-F238E27FC236}">
              <a16:creationId xmlns:a16="http://schemas.microsoft.com/office/drawing/2014/main" id="{BEE7E770-3CAF-48A7-95B0-9F54EE1CBCD8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0" name="Image 56">
          <a:extLst>
            <a:ext uri="{FF2B5EF4-FFF2-40B4-BE49-F238E27FC236}">
              <a16:creationId xmlns:a16="http://schemas.microsoft.com/office/drawing/2014/main" id="{4B853CC6-90E5-49C6-BC07-2C3CA507BF1D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1" name="Picture 4">
          <a:extLst>
            <a:ext uri="{FF2B5EF4-FFF2-40B4-BE49-F238E27FC236}">
              <a16:creationId xmlns:a16="http://schemas.microsoft.com/office/drawing/2014/main" id="{DCE1C05B-E1F5-432B-ADB2-679AB76223CD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2" name="Image 58">
          <a:extLst>
            <a:ext uri="{FF2B5EF4-FFF2-40B4-BE49-F238E27FC236}">
              <a16:creationId xmlns:a16="http://schemas.microsoft.com/office/drawing/2014/main" id="{333A9684-ADC9-4313-B596-21A23BD5806B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3" name="Picture 4">
          <a:extLst>
            <a:ext uri="{FF2B5EF4-FFF2-40B4-BE49-F238E27FC236}">
              <a16:creationId xmlns:a16="http://schemas.microsoft.com/office/drawing/2014/main" id="{5E4B2BD3-FECD-43DA-8AA1-D32A5736B34E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4" name="Image 60">
          <a:extLst>
            <a:ext uri="{FF2B5EF4-FFF2-40B4-BE49-F238E27FC236}">
              <a16:creationId xmlns:a16="http://schemas.microsoft.com/office/drawing/2014/main" id="{1AFBA68B-CC9C-44D9-B2A5-4CAEAECC60AF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5" name="Picture 4">
          <a:extLst>
            <a:ext uri="{FF2B5EF4-FFF2-40B4-BE49-F238E27FC236}">
              <a16:creationId xmlns:a16="http://schemas.microsoft.com/office/drawing/2014/main" id="{38AF2DE3-889E-4EFB-90BC-894B3C4E39BF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6" name="Image 62">
          <a:extLst>
            <a:ext uri="{FF2B5EF4-FFF2-40B4-BE49-F238E27FC236}">
              <a16:creationId xmlns:a16="http://schemas.microsoft.com/office/drawing/2014/main" id="{13C423B0-A737-403E-9A3B-B605668633A9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7" name="Picture 4">
          <a:extLst>
            <a:ext uri="{FF2B5EF4-FFF2-40B4-BE49-F238E27FC236}">
              <a16:creationId xmlns:a16="http://schemas.microsoft.com/office/drawing/2014/main" id="{52ED2339-F970-4711-909C-4ACFA44C9645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8" name="Image 64">
          <a:extLst>
            <a:ext uri="{FF2B5EF4-FFF2-40B4-BE49-F238E27FC236}">
              <a16:creationId xmlns:a16="http://schemas.microsoft.com/office/drawing/2014/main" id="{BF065672-78A3-4F57-BD2B-7540B80553F8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9" name="Picture 4">
          <a:extLst>
            <a:ext uri="{FF2B5EF4-FFF2-40B4-BE49-F238E27FC236}">
              <a16:creationId xmlns:a16="http://schemas.microsoft.com/office/drawing/2014/main" id="{7EB6C8C0-C09D-4AEF-85A7-B08EFFAD45E8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0" name="Image 66">
          <a:extLst>
            <a:ext uri="{FF2B5EF4-FFF2-40B4-BE49-F238E27FC236}">
              <a16:creationId xmlns:a16="http://schemas.microsoft.com/office/drawing/2014/main" id="{175526B3-CA13-4E5A-B765-190306F1A57F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1" name="Picture 4">
          <a:extLst>
            <a:ext uri="{FF2B5EF4-FFF2-40B4-BE49-F238E27FC236}">
              <a16:creationId xmlns:a16="http://schemas.microsoft.com/office/drawing/2014/main" id="{75CECCE0-EC2C-45F6-9C5D-3012D1777C4C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2" name="Image 21">
          <a:extLst>
            <a:ext uri="{FF2B5EF4-FFF2-40B4-BE49-F238E27FC236}">
              <a16:creationId xmlns:a16="http://schemas.microsoft.com/office/drawing/2014/main" id="{4399AC11-19ED-4B71-A4C8-1EB6CB6C9CFD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3" name="Picture 4">
          <a:extLst>
            <a:ext uri="{FF2B5EF4-FFF2-40B4-BE49-F238E27FC236}">
              <a16:creationId xmlns:a16="http://schemas.microsoft.com/office/drawing/2014/main" id="{BD544352-A0C5-4ABD-ABE3-F84E6043569D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4" name="Image 24">
          <a:extLst>
            <a:ext uri="{FF2B5EF4-FFF2-40B4-BE49-F238E27FC236}">
              <a16:creationId xmlns:a16="http://schemas.microsoft.com/office/drawing/2014/main" id="{A3B9E180-03E4-4C92-A357-13FD2FC35A67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5" name="Picture 4">
          <a:extLst>
            <a:ext uri="{FF2B5EF4-FFF2-40B4-BE49-F238E27FC236}">
              <a16:creationId xmlns:a16="http://schemas.microsoft.com/office/drawing/2014/main" id="{A383B705-F88D-4BB2-96C8-427B4099A5B0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6" name="Image 26">
          <a:extLst>
            <a:ext uri="{FF2B5EF4-FFF2-40B4-BE49-F238E27FC236}">
              <a16:creationId xmlns:a16="http://schemas.microsoft.com/office/drawing/2014/main" id="{90031CA2-42BF-4C6B-B336-886105B502AA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7" name="Picture 4">
          <a:extLst>
            <a:ext uri="{FF2B5EF4-FFF2-40B4-BE49-F238E27FC236}">
              <a16:creationId xmlns:a16="http://schemas.microsoft.com/office/drawing/2014/main" id="{5B9A40B0-F79F-4D22-A484-8B5AEDBBCF83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8" name="Image 27">
          <a:extLst>
            <a:ext uri="{FF2B5EF4-FFF2-40B4-BE49-F238E27FC236}">
              <a16:creationId xmlns:a16="http://schemas.microsoft.com/office/drawing/2014/main" id="{9E61F68D-28DC-4139-8D90-94DDF1C13C4E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9" name="Picture 4">
          <a:extLst>
            <a:ext uri="{FF2B5EF4-FFF2-40B4-BE49-F238E27FC236}">
              <a16:creationId xmlns:a16="http://schemas.microsoft.com/office/drawing/2014/main" id="{6C6D55E3-A0DD-4467-BA3E-9E6EFDC7B04C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0" name="Image 29">
          <a:extLst>
            <a:ext uri="{FF2B5EF4-FFF2-40B4-BE49-F238E27FC236}">
              <a16:creationId xmlns:a16="http://schemas.microsoft.com/office/drawing/2014/main" id="{9F1C383A-FDCA-40BD-A6E9-3D58E6F24BF3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1" name="Picture 4">
          <a:extLst>
            <a:ext uri="{FF2B5EF4-FFF2-40B4-BE49-F238E27FC236}">
              <a16:creationId xmlns:a16="http://schemas.microsoft.com/office/drawing/2014/main" id="{0A103436-D8F8-419C-8893-BD135C2F7698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2" name="Image 33">
          <a:extLst>
            <a:ext uri="{FF2B5EF4-FFF2-40B4-BE49-F238E27FC236}">
              <a16:creationId xmlns:a16="http://schemas.microsoft.com/office/drawing/2014/main" id="{1B48B0FD-3EC8-4E41-9AE6-11653E91220E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3" name="Picture 4">
          <a:extLst>
            <a:ext uri="{FF2B5EF4-FFF2-40B4-BE49-F238E27FC236}">
              <a16:creationId xmlns:a16="http://schemas.microsoft.com/office/drawing/2014/main" id="{2E5843F4-3A2C-4FEF-BCA5-0BA8EAB3C9A2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4" name="Image 36">
          <a:extLst>
            <a:ext uri="{FF2B5EF4-FFF2-40B4-BE49-F238E27FC236}">
              <a16:creationId xmlns:a16="http://schemas.microsoft.com/office/drawing/2014/main" id="{E61329E9-5EC7-4788-9E93-01B2ECFDFF41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5" name="Picture 4">
          <a:extLst>
            <a:ext uri="{FF2B5EF4-FFF2-40B4-BE49-F238E27FC236}">
              <a16:creationId xmlns:a16="http://schemas.microsoft.com/office/drawing/2014/main" id="{A09A30F5-758E-4A01-9F9F-C5799606143F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6" name="Image 38">
          <a:extLst>
            <a:ext uri="{FF2B5EF4-FFF2-40B4-BE49-F238E27FC236}">
              <a16:creationId xmlns:a16="http://schemas.microsoft.com/office/drawing/2014/main" id="{C2621906-18E0-43C7-A094-37054F174708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7" name="Picture 4">
          <a:extLst>
            <a:ext uri="{FF2B5EF4-FFF2-40B4-BE49-F238E27FC236}">
              <a16:creationId xmlns:a16="http://schemas.microsoft.com/office/drawing/2014/main" id="{E2C4B1FF-B8E9-4B95-BC77-52F74D9CFF51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8" name="Image 42">
          <a:extLst>
            <a:ext uri="{FF2B5EF4-FFF2-40B4-BE49-F238E27FC236}">
              <a16:creationId xmlns:a16="http://schemas.microsoft.com/office/drawing/2014/main" id="{68EB8377-847B-4416-9D1D-FE04493045C3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9" name="Picture 4">
          <a:extLst>
            <a:ext uri="{FF2B5EF4-FFF2-40B4-BE49-F238E27FC236}">
              <a16:creationId xmlns:a16="http://schemas.microsoft.com/office/drawing/2014/main" id="{13BA38B9-F3F3-4805-9E83-B7F02E3ED0CD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0" name="Image 44">
          <a:extLst>
            <a:ext uri="{FF2B5EF4-FFF2-40B4-BE49-F238E27FC236}">
              <a16:creationId xmlns:a16="http://schemas.microsoft.com/office/drawing/2014/main" id="{283D4774-8E50-4247-A858-CD3F46375CC4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1" name="Picture 4">
          <a:extLst>
            <a:ext uri="{FF2B5EF4-FFF2-40B4-BE49-F238E27FC236}">
              <a16:creationId xmlns:a16="http://schemas.microsoft.com/office/drawing/2014/main" id="{97DC99DC-23FB-4C2C-B989-257B5A49C8D1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2" name="Image 46">
          <a:extLst>
            <a:ext uri="{FF2B5EF4-FFF2-40B4-BE49-F238E27FC236}">
              <a16:creationId xmlns:a16="http://schemas.microsoft.com/office/drawing/2014/main" id="{04F45116-19B8-4617-8FFC-28449DDD0C73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3" name="Picture 4">
          <a:extLst>
            <a:ext uri="{FF2B5EF4-FFF2-40B4-BE49-F238E27FC236}">
              <a16:creationId xmlns:a16="http://schemas.microsoft.com/office/drawing/2014/main" id="{5F44F66F-9B26-40C9-B3CC-1B77A49BEE57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4" name="Image 50">
          <a:extLst>
            <a:ext uri="{FF2B5EF4-FFF2-40B4-BE49-F238E27FC236}">
              <a16:creationId xmlns:a16="http://schemas.microsoft.com/office/drawing/2014/main" id="{8881F4DE-75D9-47A7-A93E-CB3EE883DC4A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5" name="Picture 4">
          <a:extLst>
            <a:ext uri="{FF2B5EF4-FFF2-40B4-BE49-F238E27FC236}">
              <a16:creationId xmlns:a16="http://schemas.microsoft.com/office/drawing/2014/main" id="{DAAC0503-33E8-4249-A444-5E0C56F66E8F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6" name="Image 52">
          <a:extLst>
            <a:ext uri="{FF2B5EF4-FFF2-40B4-BE49-F238E27FC236}">
              <a16:creationId xmlns:a16="http://schemas.microsoft.com/office/drawing/2014/main" id="{829E4AF3-94B5-4042-AD02-909E5F14C312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7" name="Picture 4">
          <a:extLst>
            <a:ext uri="{FF2B5EF4-FFF2-40B4-BE49-F238E27FC236}">
              <a16:creationId xmlns:a16="http://schemas.microsoft.com/office/drawing/2014/main" id="{E5D262E4-2FAE-4490-B996-25C280BD310C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8" name="Image 54">
          <a:extLst>
            <a:ext uri="{FF2B5EF4-FFF2-40B4-BE49-F238E27FC236}">
              <a16:creationId xmlns:a16="http://schemas.microsoft.com/office/drawing/2014/main" id="{80391765-5ADF-4BBD-9BD4-73D3E81166B1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9" name="Picture 4">
          <a:extLst>
            <a:ext uri="{FF2B5EF4-FFF2-40B4-BE49-F238E27FC236}">
              <a16:creationId xmlns:a16="http://schemas.microsoft.com/office/drawing/2014/main" id="{2284C20A-51FB-410D-9AA6-C5F0A4CD2766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0" name="Image 56">
          <a:extLst>
            <a:ext uri="{FF2B5EF4-FFF2-40B4-BE49-F238E27FC236}">
              <a16:creationId xmlns:a16="http://schemas.microsoft.com/office/drawing/2014/main" id="{8FFAB7A1-5EA3-46C9-8FE3-6103EA3ED831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1" name="Picture 4">
          <a:extLst>
            <a:ext uri="{FF2B5EF4-FFF2-40B4-BE49-F238E27FC236}">
              <a16:creationId xmlns:a16="http://schemas.microsoft.com/office/drawing/2014/main" id="{97AB1A18-6BE2-49EE-B6EB-03383E3099DA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2" name="Image 58">
          <a:extLst>
            <a:ext uri="{FF2B5EF4-FFF2-40B4-BE49-F238E27FC236}">
              <a16:creationId xmlns:a16="http://schemas.microsoft.com/office/drawing/2014/main" id="{893FD93B-2404-4458-A4B2-B6CDD6C4D222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3" name="Picture 4">
          <a:extLst>
            <a:ext uri="{FF2B5EF4-FFF2-40B4-BE49-F238E27FC236}">
              <a16:creationId xmlns:a16="http://schemas.microsoft.com/office/drawing/2014/main" id="{5A4F9CA0-37F8-4D54-87D9-2601E58C9024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4" name="Image 60">
          <a:extLst>
            <a:ext uri="{FF2B5EF4-FFF2-40B4-BE49-F238E27FC236}">
              <a16:creationId xmlns:a16="http://schemas.microsoft.com/office/drawing/2014/main" id="{7F3A6613-C248-4669-BD70-E789614346D7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5" name="Picture 4">
          <a:extLst>
            <a:ext uri="{FF2B5EF4-FFF2-40B4-BE49-F238E27FC236}">
              <a16:creationId xmlns:a16="http://schemas.microsoft.com/office/drawing/2014/main" id="{C46F3D26-B35D-4579-82C4-6FBC143C61BC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6" name="Image 62">
          <a:extLst>
            <a:ext uri="{FF2B5EF4-FFF2-40B4-BE49-F238E27FC236}">
              <a16:creationId xmlns:a16="http://schemas.microsoft.com/office/drawing/2014/main" id="{3A172ADD-47B0-4A2A-A57D-69CD63F85CD2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7" name="Picture 4">
          <a:extLst>
            <a:ext uri="{FF2B5EF4-FFF2-40B4-BE49-F238E27FC236}">
              <a16:creationId xmlns:a16="http://schemas.microsoft.com/office/drawing/2014/main" id="{0F0ABAD7-8C66-4C90-BEDF-59A1242AF1F5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8" name="Image 64">
          <a:extLst>
            <a:ext uri="{FF2B5EF4-FFF2-40B4-BE49-F238E27FC236}">
              <a16:creationId xmlns:a16="http://schemas.microsoft.com/office/drawing/2014/main" id="{9673DF05-4EFC-4D90-93F4-AB6C5F94BE6B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9" name="Picture 4">
          <a:extLst>
            <a:ext uri="{FF2B5EF4-FFF2-40B4-BE49-F238E27FC236}">
              <a16:creationId xmlns:a16="http://schemas.microsoft.com/office/drawing/2014/main" id="{F0FC1799-3F8C-49EB-B7B3-7A80538F5D8A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0" name="Image 66">
          <a:extLst>
            <a:ext uri="{FF2B5EF4-FFF2-40B4-BE49-F238E27FC236}">
              <a16:creationId xmlns:a16="http://schemas.microsoft.com/office/drawing/2014/main" id="{E345A08D-DAEB-4D95-A17C-051C659244F2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965200</xdr:colOff>
      <xdr:row>0</xdr:row>
      <xdr:rowOff>25400</xdr:rowOff>
    </xdr:from>
    <xdr:to>
      <xdr:col>1</xdr:col>
      <xdr:colOff>1130300</xdr:colOff>
      <xdr:row>3</xdr:row>
      <xdr:rowOff>71967</xdr:rowOff>
    </xdr:to>
    <xdr:pic>
      <xdr:nvPicPr>
        <xdr:cNvPr id="491" name="Image 490" descr="ABRICOT - Les jardins de Vartan : Maraîcher">
          <a:extLst>
            <a:ext uri="{FF2B5EF4-FFF2-40B4-BE49-F238E27FC236}">
              <a16:creationId xmlns:a16="http://schemas.microsoft.com/office/drawing/2014/main" id="{D8AAD9E9-20D7-4432-B436-96194F4E1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25400"/>
          <a:ext cx="1308100" cy="872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3" name="Picture 4">
          <a:extLst>
            <a:ext uri="{FF2B5EF4-FFF2-40B4-BE49-F238E27FC236}">
              <a16:creationId xmlns:a16="http://schemas.microsoft.com/office/drawing/2014/main" id="{8CB51EF8-B12E-4B08-B38E-1587859183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4" name="Image 493">
          <a:extLst>
            <a:ext uri="{FF2B5EF4-FFF2-40B4-BE49-F238E27FC236}">
              <a16:creationId xmlns:a16="http://schemas.microsoft.com/office/drawing/2014/main" id="{E6547F53-E05F-414E-AED7-B657CB081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78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5" name="Picture 4">
          <a:extLst>
            <a:ext uri="{FF2B5EF4-FFF2-40B4-BE49-F238E27FC236}">
              <a16:creationId xmlns:a16="http://schemas.microsoft.com/office/drawing/2014/main" id="{F59FEAB0-2AE5-468E-8801-D24183F831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6" name="Image 495">
          <a:extLst>
            <a:ext uri="{FF2B5EF4-FFF2-40B4-BE49-F238E27FC236}">
              <a16:creationId xmlns:a16="http://schemas.microsoft.com/office/drawing/2014/main" id="{5FCE75B8-A1E9-4AA3-9635-EE7AEAED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78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7" name="Picture 4">
          <a:extLst>
            <a:ext uri="{FF2B5EF4-FFF2-40B4-BE49-F238E27FC236}">
              <a16:creationId xmlns:a16="http://schemas.microsoft.com/office/drawing/2014/main" id="{23186F5B-878B-4498-9818-A59B14E9E0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8" name="Image 497">
          <a:extLst>
            <a:ext uri="{FF2B5EF4-FFF2-40B4-BE49-F238E27FC236}">
              <a16:creationId xmlns:a16="http://schemas.microsoft.com/office/drawing/2014/main" id="{073CD49B-231D-4A96-94CB-0195698C7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78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9" name="Picture 4">
          <a:extLst>
            <a:ext uri="{FF2B5EF4-FFF2-40B4-BE49-F238E27FC236}">
              <a16:creationId xmlns:a16="http://schemas.microsoft.com/office/drawing/2014/main" id="{4DBB320C-445C-47ED-B4EF-50F113AD47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0" name="Image 499">
          <a:extLst>
            <a:ext uri="{FF2B5EF4-FFF2-40B4-BE49-F238E27FC236}">
              <a16:creationId xmlns:a16="http://schemas.microsoft.com/office/drawing/2014/main" id="{FE7F0A69-B2D3-43BC-A040-200C1DAFD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78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1" name="Picture 4">
          <a:extLst>
            <a:ext uri="{FF2B5EF4-FFF2-40B4-BE49-F238E27FC236}">
              <a16:creationId xmlns:a16="http://schemas.microsoft.com/office/drawing/2014/main" id="{9D1C2101-DEB5-474F-B120-90A3816FC2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2" name="Image 501">
          <a:extLst>
            <a:ext uri="{FF2B5EF4-FFF2-40B4-BE49-F238E27FC236}">
              <a16:creationId xmlns:a16="http://schemas.microsoft.com/office/drawing/2014/main" id="{D473BA44-798C-421E-8808-1872AE92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78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3" name="Picture 4">
          <a:extLst>
            <a:ext uri="{FF2B5EF4-FFF2-40B4-BE49-F238E27FC236}">
              <a16:creationId xmlns:a16="http://schemas.microsoft.com/office/drawing/2014/main" id="{E847AF34-7D5B-4127-97D3-B7A4077C75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4" name="Image 503">
          <a:extLst>
            <a:ext uri="{FF2B5EF4-FFF2-40B4-BE49-F238E27FC236}">
              <a16:creationId xmlns:a16="http://schemas.microsoft.com/office/drawing/2014/main" id="{29A6E152-9D88-4358-B605-30DD6BD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7850" y="0"/>
          <a:ext cx="708075" cy="416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277858</xdr:colOff>
      <xdr:row>9</xdr:row>
      <xdr:rowOff>20613</xdr:rowOff>
    </xdr:from>
    <xdr:to>
      <xdr:col>0</xdr:col>
      <xdr:colOff>876300</xdr:colOff>
      <xdr:row>10</xdr:row>
      <xdr:rowOff>194733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E79C232-2E70-4279-AA15-500B0BB4B5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1891746"/>
          <a:ext cx="598442" cy="521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25</xdr:row>
      <xdr:rowOff>111422</xdr:rowOff>
    </xdr:from>
    <xdr:to>
      <xdr:col>1</xdr:col>
      <xdr:colOff>388343</xdr:colOff>
      <xdr:row>27</xdr:row>
      <xdr:rowOff>1290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7731E1CA-7995-44FE-936C-66143ACA3F05}"/>
            </a:ext>
            <a:ext uri="{147F2762-F138-4A5C-976F-8EAC2B608ADB}">
              <a16:predDERef xmlns:a16="http://schemas.microsoft.com/office/drawing/2014/main" pred="{1E79C232-2E70-4279-AA15-500B0BB4B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325" y="7483772"/>
          <a:ext cx="299443" cy="2518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25</xdr:row>
      <xdr:rowOff>0</xdr:rowOff>
    </xdr:from>
    <xdr:to>
      <xdr:col>1</xdr:col>
      <xdr:colOff>273532</xdr:colOff>
      <xdr:row>26</xdr:row>
      <xdr:rowOff>640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3122FAC7-657A-466A-8135-4AB7E9EEC682}"/>
            </a:ext>
            <a:ext uri="{147F2762-F138-4A5C-976F-8EAC2B608ADB}">
              <a16:predDERef xmlns:a16="http://schemas.microsoft.com/office/drawing/2014/main" pred="{7731E1CA-7995-44FE-936C-66143ACA3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4" y="7372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982132</xdr:colOff>
      <xdr:row>25</xdr:row>
      <xdr:rowOff>147182</xdr:rowOff>
    </xdr:from>
    <xdr:to>
      <xdr:col>1</xdr:col>
      <xdr:colOff>69426</xdr:colOff>
      <xdr:row>26</xdr:row>
      <xdr:rowOff>151981</xdr:rowOff>
    </xdr:to>
    <xdr:pic>
      <xdr:nvPicPr>
        <xdr:cNvPr id="8" name="Image 19">
          <a:extLst>
            <a:ext uri="{FF2B5EF4-FFF2-40B4-BE49-F238E27FC236}">
              <a16:creationId xmlns:a16="http://schemas.microsoft.com/office/drawing/2014/main" id="{60429E69-DE41-43DD-B03D-6C1D3EE0C3CE}"/>
            </a:ext>
            <a:ext uri="{147F2762-F138-4A5C-976F-8EAC2B608ADB}">
              <a16:predDERef xmlns:a16="http://schemas.microsoft.com/office/drawing/2014/main" pred="{7522FE3C-D09C-4F5A-AC90-4190BAF6D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132" y="6809391"/>
          <a:ext cx="283211" cy="17413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" name="Picture 4">
          <a:extLst>
            <a:ext uri="{FF2B5EF4-FFF2-40B4-BE49-F238E27FC236}">
              <a16:creationId xmlns:a16="http://schemas.microsoft.com/office/drawing/2014/main" id="{F7584236-C7D2-4E0D-A0CA-F112638C614F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" name="Image 21">
          <a:extLst>
            <a:ext uri="{FF2B5EF4-FFF2-40B4-BE49-F238E27FC236}">
              <a16:creationId xmlns:a16="http://schemas.microsoft.com/office/drawing/2014/main" id="{FA6DC86F-371E-4A08-BB07-B5FB073AE0C4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CF2275BB-782D-48FB-AE5E-12B1042B4446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" name="Image 24">
          <a:extLst>
            <a:ext uri="{FF2B5EF4-FFF2-40B4-BE49-F238E27FC236}">
              <a16:creationId xmlns:a16="http://schemas.microsoft.com/office/drawing/2014/main" id="{2EA5E3A6-F90E-411C-A4C0-D2FD276E743A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C0821878-0372-42AD-B45F-0999C2BADAB5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26">
          <a:extLst>
            <a:ext uri="{FF2B5EF4-FFF2-40B4-BE49-F238E27FC236}">
              <a16:creationId xmlns:a16="http://schemas.microsoft.com/office/drawing/2014/main" id="{36957DED-1818-43C2-B92E-C06BA8A8B81F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382136</xdr:colOff>
      <xdr:row>20</xdr:row>
      <xdr:rowOff>34949</xdr:rowOff>
    </xdr:from>
    <xdr:ext cx="522103" cy="486227"/>
    <xdr:pic>
      <xdr:nvPicPr>
        <xdr:cNvPr id="15" name="Picture 2">
          <a:extLst>
            <a:ext uri="{FF2B5EF4-FFF2-40B4-BE49-F238E27FC236}">
              <a16:creationId xmlns:a16="http://schemas.microsoft.com/office/drawing/2014/main" id="{59E6F679-00CD-496B-8FDD-8A14848256FF}"/>
            </a:ext>
            <a:ext uri="{147F2762-F138-4A5C-976F-8EAC2B608ADB}">
              <a16:predDERef xmlns:a16="http://schemas.microsoft.com/office/drawing/2014/main" pred="{36957DED-1818-43C2-B92E-C06BA8A8B8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2136" y="5776408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" name="Picture 4">
          <a:extLst>
            <a:ext uri="{FF2B5EF4-FFF2-40B4-BE49-F238E27FC236}">
              <a16:creationId xmlns:a16="http://schemas.microsoft.com/office/drawing/2014/main" id="{66E138AC-3FAF-436A-884E-803339DB6515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" name="Image 27">
          <a:extLst>
            <a:ext uri="{FF2B5EF4-FFF2-40B4-BE49-F238E27FC236}">
              <a16:creationId xmlns:a16="http://schemas.microsoft.com/office/drawing/2014/main" id="{195F06E4-6217-491F-A7A9-A501FAC3F92A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" name="Picture 4">
          <a:extLst>
            <a:ext uri="{FF2B5EF4-FFF2-40B4-BE49-F238E27FC236}">
              <a16:creationId xmlns:a16="http://schemas.microsoft.com/office/drawing/2014/main" id="{72FD5D77-7552-429F-A790-28E961306EE6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" name="Image 29">
          <a:extLst>
            <a:ext uri="{FF2B5EF4-FFF2-40B4-BE49-F238E27FC236}">
              <a16:creationId xmlns:a16="http://schemas.microsoft.com/office/drawing/2014/main" id="{335A6200-2121-4548-A2DB-75ED50AC6616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F34E6B5C-133D-41FD-871E-C2FEA3FF0C20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33">
          <a:extLst>
            <a:ext uri="{FF2B5EF4-FFF2-40B4-BE49-F238E27FC236}">
              <a16:creationId xmlns:a16="http://schemas.microsoft.com/office/drawing/2014/main" id="{79658672-28F0-4F01-BCEC-DB56F464B5A3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" name="Picture 4">
          <a:extLst>
            <a:ext uri="{FF2B5EF4-FFF2-40B4-BE49-F238E27FC236}">
              <a16:creationId xmlns:a16="http://schemas.microsoft.com/office/drawing/2014/main" id="{35F70884-47B4-45E7-AF2D-F12D6CB637B4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" name="Image 36">
          <a:extLst>
            <a:ext uri="{FF2B5EF4-FFF2-40B4-BE49-F238E27FC236}">
              <a16:creationId xmlns:a16="http://schemas.microsoft.com/office/drawing/2014/main" id="{154034D2-CC86-44CB-AEB7-90D90BE816B3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5C33B91E-D47A-402D-8491-AA60A4AB5E7A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38">
          <a:extLst>
            <a:ext uri="{FF2B5EF4-FFF2-40B4-BE49-F238E27FC236}">
              <a16:creationId xmlns:a16="http://schemas.microsoft.com/office/drawing/2014/main" id="{FF72B610-FADD-491F-9208-A6270E56F106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25</xdr:row>
      <xdr:rowOff>111422</xdr:rowOff>
    </xdr:from>
    <xdr:to>
      <xdr:col>1</xdr:col>
      <xdr:colOff>388343</xdr:colOff>
      <xdr:row>27</xdr:row>
      <xdr:rowOff>1290</xdr:rowOff>
    </xdr:to>
    <xdr:pic>
      <xdr:nvPicPr>
        <xdr:cNvPr id="26" name="Image 35">
          <a:extLst>
            <a:ext uri="{FF2B5EF4-FFF2-40B4-BE49-F238E27FC236}">
              <a16:creationId xmlns:a16="http://schemas.microsoft.com/office/drawing/2014/main" id="{7157696F-F28E-4FFD-93F2-D746D66886A9}"/>
            </a:ext>
            <a:ext uri="{147F2762-F138-4A5C-976F-8EAC2B608ADB}">
              <a16:predDERef xmlns:a16="http://schemas.microsoft.com/office/drawing/2014/main" pred="{FF72B610-FADD-491F-9208-A6270E56F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325" y="7483772"/>
          <a:ext cx="299443" cy="2518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25</xdr:row>
      <xdr:rowOff>0</xdr:rowOff>
    </xdr:from>
    <xdr:to>
      <xdr:col>1</xdr:col>
      <xdr:colOff>273532</xdr:colOff>
      <xdr:row>26</xdr:row>
      <xdr:rowOff>640</xdr:rowOff>
    </xdr:to>
    <xdr:pic>
      <xdr:nvPicPr>
        <xdr:cNvPr id="27" name="Image 40">
          <a:extLst>
            <a:ext uri="{FF2B5EF4-FFF2-40B4-BE49-F238E27FC236}">
              <a16:creationId xmlns:a16="http://schemas.microsoft.com/office/drawing/2014/main" id="{B3BD6195-A820-4EC5-B227-8355C9C3C620}"/>
            </a:ext>
            <a:ext uri="{147F2762-F138-4A5C-976F-8EAC2B608ADB}">
              <a16:predDERef xmlns:a16="http://schemas.microsoft.com/office/drawing/2014/main" pred="{7157696F-F28E-4FFD-93F2-D746D6688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4" y="7372350"/>
          <a:ext cx="254483" cy="17209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4AE5A53F-ACD3-4D8C-9D85-9429BD48D067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42">
          <a:extLst>
            <a:ext uri="{FF2B5EF4-FFF2-40B4-BE49-F238E27FC236}">
              <a16:creationId xmlns:a16="http://schemas.microsoft.com/office/drawing/2014/main" id="{447EB8DB-71BC-4D7E-BC27-9FDE77C396E3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7A70A761-FE03-474D-A0E2-0499B1F5E4D5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" name="Image 44">
          <a:extLst>
            <a:ext uri="{FF2B5EF4-FFF2-40B4-BE49-F238E27FC236}">
              <a16:creationId xmlns:a16="http://schemas.microsoft.com/office/drawing/2014/main" id="{32544863-A0C1-44BC-B8B9-05BD03D9D9A4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952CF376-03CE-4E97-A85A-C262794BA197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46">
          <a:extLst>
            <a:ext uri="{FF2B5EF4-FFF2-40B4-BE49-F238E27FC236}">
              <a16:creationId xmlns:a16="http://schemas.microsoft.com/office/drawing/2014/main" id="{5766286C-036D-40BB-8B70-83F0F2DD3816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ED3022EA-9F7F-4C13-9643-DF7A7C3E9E52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50">
          <a:extLst>
            <a:ext uri="{FF2B5EF4-FFF2-40B4-BE49-F238E27FC236}">
              <a16:creationId xmlns:a16="http://schemas.microsoft.com/office/drawing/2014/main" id="{19A9A18C-9BBA-410D-A3A9-732B4AC77B5F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03D047B3-6771-4A17-A9CB-2B006DB7EEEE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52">
          <a:extLst>
            <a:ext uri="{FF2B5EF4-FFF2-40B4-BE49-F238E27FC236}">
              <a16:creationId xmlns:a16="http://schemas.microsoft.com/office/drawing/2014/main" id="{EB566571-3B0C-40E8-87B6-D9F0F1D0A0FC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0216CF78-4700-42C6-9807-A42E4EF5E430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54">
          <a:extLst>
            <a:ext uri="{FF2B5EF4-FFF2-40B4-BE49-F238E27FC236}">
              <a16:creationId xmlns:a16="http://schemas.microsoft.com/office/drawing/2014/main" id="{E9BB90CF-A631-4F91-9D8F-79EDCA72F262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02484EFB-9F82-462E-9563-C0EB84FD39DF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56">
          <a:extLst>
            <a:ext uri="{FF2B5EF4-FFF2-40B4-BE49-F238E27FC236}">
              <a16:creationId xmlns:a16="http://schemas.microsoft.com/office/drawing/2014/main" id="{4099EC9E-028C-4D9A-8205-E98455F3A013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A47E072D-2CAD-4E43-9D41-535A82F6E2C9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58">
          <a:extLst>
            <a:ext uri="{FF2B5EF4-FFF2-40B4-BE49-F238E27FC236}">
              <a16:creationId xmlns:a16="http://schemas.microsoft.com/office/drawing/2014/main" id="{60B3B988-8B5E-420F-B834-EE7B360BCFC9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65F3B2DE-8471-4B14-8194-FEA532186D2D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60">
          <a:extLst>
            <a:ext uri="{FF2B5EF4-FFF2-40B4-BE49-F238E27FC236}">
              <a16:creationId xmlns:a16="http://schemas.microsoft.com/office/drawing/2014/main" id="{D0E34545-A966-4929-9053-1C536AB3F561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3EB78684-4FCC-40E8-9AB2-D3BC9945A9B8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62">
          <a:extLst>
            <a:ext uri="{FF2B5EF4-FFF2-40B4-BE49-F238E27FC236}">
              <a16:creationId xmlns:a16="http://schemas.microsoft.com/office/drawing/2014/main" id="{7B9D5402-7416-49FD-9ECB-AF78AA141220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B9D19C55-EF6E-4E86-B59E-5F5E9CFACAF8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64">
          <a:extLst>
            <a:ext uri="{FF2B5EF4-FFF2-40B4-BE49-F238E27FC236}">
              <a16:creationId xmlns:a16="http://schemas.microsoft.com/office/drawing/2014/main" id="{1112A041-A7DE-4843-9BC3-177DCA5C5CEB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54940E04-F5F3-4B4A-9D55-C0B66C8F7166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66">
          <a:extLst>
            <a:ext uri="{FF2B5EF4-FFF2-40B4-BE49-F238E27FC236}">
              <a16:creationId xmlns:a16="http://schemas.microsoft.com/office/drawing/2014/main" id="{6E1BAE3C-4692-4B72-AF9E-4E953419FA46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EE5D71D6-8398-44D9-B209-C20C9A5335D4}"/>
            </a:ext>
            <a:ext uri="{147F2762-F138-4A5C-976F-8EAC2B608ADB}">
              <a16:predDERef xmlns:a16="http://schemas.microsoft.com/office/drawing/2014/main" pred="{6E1BAE3C-4692-4B72-AF9E-4E953419FA46}"/>
            </a:ext>
          </a:extLst>
        </xdr:cNvPr>
        <xdr:cNvSpPr txBox="1"/>
      </xdr:nvSpPr>
      <xdr:spPr>
        <a:xfrm>
          <a:off x="3950632" y="6585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62D68D13-153A-444E-BC05-74279983827D}"/>
            </a:ext>
            <a:ext uri="{147F2762-F138-4A5C-976F-8EAC2B608ADB}">
              <a16:predDERef xmlns:a16="http://schemas.microsoft.com/office/drawing/2014/main" pred="{EE5D71D6-8398-44D9-B209-C20C9A5335D4}"/>
            </a:ext>
          </a:extLst>
        </xdr:cNvPr>
        <xdr:cNvSpPr txBox="1"/>
      </xdr:nvSpPr>
      <xdr:spPr>
        <a:xfrm>
          <a:off x="3950632" y="6585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20CE1315-5356-4DCC-BFC6-A6D70A786AC8}"/>
            </a:ext>
            <a:ext uri="{147F2762-F138-4A5C-976F-8EAC2B608ADB}">
              <a16:predDERef xmlns:a16="http://schemas.microsoft.com/office/drawing/2014/main" pred="{62D68D13-153A-444E-BC05-74279983827D}"/>
            </a:ext>
          </a:extLst>
        </xdr:cNvPr>
        <xdr:cNvSpPr txBox="1"/>
      </xdr:nvSpPr>
      <xdr:spPr>
        <a:xfrm>
          <a:off x="3950632" y="6585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5" name="ZoneTexte 3">
          <a:extLst>
            <a:ext uri="{FF2B5EF4-FFF2-40B4-BE49-F238E27FC236}">
              <a16:creationId xmlns:a16="http://schemas.microsoft.com/office/drawing/2014/main" id="{074FC646-84EE-4E87-AE23-C92D0440629F}"/>
            </a:ext>
            <a:ext uri="{147F2762-F138-4A5C-976F-8EAC2B608ADB}">
              <a16:predDERef xmlns:a16="http://schemas.microsoft.com/office/drawing/2014/main" pred="{20CE1315-5356-4DCC-BFC6-A6D70A786AC8}"/>
            </a:ext>
          </a:extLst>
        </xdr:cNvPr>
        <xdr:cNvSpPr txBox="1"/>
      </xdr:nvSpPr>
      <xdr:spPr>
        <a:xfrm>
          <a:off x="3950632" y="6585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342476</xdr:colOff>
      <xdr:row>16</xdr:row>
      <xdr:rowOff>20315</xdr:rowOff>
    </xdr:from>
    <xdr:ext cx="560231" cy="497206"/>
    <xdr:pic>
      <xdr:nvPicPr>
        <xdr:cNvPr id="56" name="Picture 2">
          <a:extLst>
            <a:ext uri="{FF2B5EF4-FFF2-40B4-BE49-F238E27FC236}">
              <a16:creationId xmlns:a16="http://schemas.microsoft.com/office/drawing/2014/main" id="{7A960BD9-C8C9-4A76-BCC6-E5B6C9878157}"/>
            </a:ext>
            <a:ext uri="{147F2762-F138-4A5C-976F-8EAC2B608ADB}">
              <a16:predDERef xmlns:a16="http://schemas.microsoft.com/office/drawing/2014/main" pred="{074FC646-84EE-4E87-AE23-C92D044062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342476" y="5026232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317859</xdr:colOff>
      <xdr:row>12</xdr:row>
      <xdr:rowOff>141645</xdr:rowOff>
    </xdr:from>
    <xdr:ext cx="567533" cy="542040"/>
    <xdr:pic>
      <xdr:nvPicPr>
        <xdr:cNvPr id="57" name="Picture 2">
          <a:extLst>
            <a:ext uri="{FF2B5EF4-FFF2-40B4-BE49-F238E27FC236}">
              <a16:creationId xmlns:a16="http://schemas.microsoft.com/office/drawing/2014/main" id="{CC79098B-B379-473E-B60B-4FE8734650F9}"/>
            </a:ext>
            <a:ext uri="{147F2762-F138-4A5C-976F-8EAC2B608ADB}">
              <a16:predDERef xmlns:a16="http://schemas.microsoft.com/office/drawing/2014/main" pred="{7A960BD9-C8C9-4A76-BCC6-E5B6C9878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17859" y="3761145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694266</xdr:colOff>
      <xdr:row>0</xdr:row>
      <xdr:rowOff>84290</xdr:rowOff>
    </xdr:from>
    <xdr:to>
      <xdr:col>4</xdr:col>
      <xdr:colOff>1865206</xdr:colOff>
      <xdr:row>3</xdr:row>
      <xdr:rowOff>12699</xdr:rowOff>
    </xdr:to>
    <xdr:pic>
      <xdr:nvPicPr>
        <xdr:cNvPr id="58" name="Image 57" descr="Les tomates saveurs d'antan | Fruits Prince de Bretagne">
          <a:extLst>
            <a:ext uri="{FF2B5EF4-FFF2-40B4-BE49-F238E27FC236}">
              <a16:creationId xmlns:a16="http://schemas.microsoft.com/office/drawing/2014/main" id="{7905A4AC-F489-4E7D-AA7E-98D1C780A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6866" y="84290"/>
          <a:ext cx="1170940" cy="758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9" name="Picture 4">
          <a:extLst>
            <a:ext uri="{FF2B5EF4-FFF2-40B4-BE49-F238E27FC236}">
              <a16:creationId xmlns:a16="http://schemas.microsoft.com/office/drawing/2014/main" id="{055F68FC-8200-4B84-9A45-ED8D9FEA77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0" name="Image 59">
          <a:extLst>
            <a:ext uri="{FF2B5EF4-FFF2-40B4-BE49-F238E27FC236}">
              <a16:creationId xmlns:a16="http://schemas.microsoft.com/office/drawing/2014/main" id="{718C92C6-D321-485D-9159-4300CDD3A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9CD80C12-2AE1-4017-96E9-47FC232A8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2" name="Image 61">
          <a:extLst>
            <a:ext uri="{FF2B5EF4-FFF2-40B4-BE49-F238E27FC236}">
              <a16:creationId xmlns:a16="http://schemas.microsoft.com/office/drawing/2014/main" id="{0D69C554-31BD-4D10-A81F-DA67EF9A3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1AFDD630-6A7C-4DA6-B23D-2D9E09F85F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1FA3C372-8A7E-4356-BB68-29058AF7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83CD5724-3865-4151-AF9E-EAB3FE5CD9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94612C9-1B88-473C-9E3D-1E6F031F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AB190FD6-0A67-463A-940D-70BDE573F8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F3A94DE9-B1B4-48E5-A7A5-0E7CDE258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4FA410D1-F447-EF4A-B047-6B9F28BCC9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6F40F052-5565-F645-8C55-C6C5448CE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734F2C2C-6DA1-434D-A47E-28298001D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" name="Image 30">
          <a:extLst>
            <a:ext uri="{FF2B5EF4-FFF2-40B4-BE49-F238E27FC236}">
              <a16:creationId xmlns:a16="http://schemas.microsoft.com/office/drawing/2014/main" id="{9B7C4489-0E41-EC45-9C01-5DC74DE2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B2E43569-D1B2-7445-998A-FB3E1BEF75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61BFA495-9C00-AD4E-8185-05A069144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F2E39759-ADC4-46FE-9D15-D7BF156902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1185AF50-2C51-4D25-B7F9-4EF762474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8E4CB9F8-3819-438F-AB79-62A9343970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A26F820-BB9D-4941-A8CB-122D2E7AF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59577868-204D-4194-8F01-A7FD842AC0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36064C58-135E-406F-AD62-3C7E23523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" name="Picture 4">
          <a:extLst>
            <a:ext uri="{FF2B5EF4-FFF2-40B4-BE49-F238E27FC236}">
              <a16:creationId xmlns:a16="http://schemas.microsoft.com/office/drawing/2014/main" id="{4DC072CB-8171-4E13-91F6-FE1E3CA965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" name="Image 45">
          <a:extLst>
            <a:ext uri="{FF2B5EF4-FFF2-40B4-BE49-F238E27FC236}">
              <a16:creationId xmlns:a16="http://schemas.microsoft.com/office/drawing/2014/main" id="{844A4F48-EDDD-4346-A33C-51362F3AC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>
    <xdr:from>
      <xdr:col>2</xdr:col>
      <xdr:colOff>1407457</xdr:colOff>
      <xdr:row>19</xdr:row>
      <xdr:rowOff>3779</xdr:rowOff>
    </xdr:from>
    <xdr:to>
      <xdr:col>6</xdr:col>
      <xdr:colOff>551619</xdr:colOff>
      <xdr:row>19</xdr:row>
      <xdr:rowOff>98612</xdr:rowOff>
    </xdr:to>
    <xdr:sp macro="" textlink="">
      <xdr:nvSpPr>
        <xdr:cNvPr id="49" name="ZoneTexte 3">
          <a:extLst>
            <a:ext uri="{FF2B5EF4-FFF2-40B4-BE49-F238E27FC236}">
              <a16:creationId xmlns:a16="http://schemas.microsoft.com/office/drawing/2014/main" id="{F8A68695-29BE-4AD8-86E7-84AFB4DE64FB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46553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BD30EF1D-FC70-4152-A079-6FBE48DCF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7B228CB9-E1CA-4E78-AE5D-5AF00D173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BCC7C7BE-F020-4365-A7E9-9E7C39AD07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F28DD2CF-FED7-4919-A1A5-5341F12C3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17C516E5-143B-422E-A858-BB0260860C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26B1B836-0FEA-46AD-8F93-5DA336391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FDD61C10-7FC3-462A-803D-47AF362D4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7723266A-31F0-4E9A-9B6F-927791A0D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427EF6DD-1514-4AB6-8EBE-3B38D4184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6BEE521B-4936-400B-B7A9-018407DA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FE1F78E1-C225-4BC8-B998-DA219CA12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50E095F3-F694-4C6E-9792-F9000D12C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0216BF1F-0638-42BA-8AE3-A1A824D4B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E6678B27-567E-4B8C-BA38-54DD8035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66CA1561-8904-4A81-9B60-E60554D2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A12E1503-5E95-45A8-9654-857315477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A246A590-1A0A-402F-80EA-9F69E7FA6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7A0ACD86-2673-4506-A1E5-6C2ACA12E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DE71445F-264D-4981-9A57-460FB8E83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CD81AE16-6E37-4D3B-BBB8-92DB440C9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25</xdr:row>
      <xdr:rowOff>111422</xdr:rowOff>
    </xdr:from>
    <xdr:to>
      <xdr:col>1</xdr:col>
      <xdr:colOff>388343</xdr:colOff>
      <xdr:row>26</xdr:row>
      <xdr:rowOff>168932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9E44881E-78B3-46BE-9A91-421AB6B55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7258982"/>
          <a:ext cx="299443" cy="24038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25</xdr:row>
      <xdr:rowOff>0</xdr:rowOff>
    </xdr:from>
    <xdr:to>
      <xdr:col>1</xdr:col>
      <xdr:colOff>273532</xdr:colOff>
      <xdr:row>26</xdr:row>
      <xdr:rowOff>642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FB97D8C4-788F-4B5D-8358-D2A3BF491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714756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4AA8F25B-CD30-4BB9-916E-0BA63A45C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3406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2B76F099-83FD-4774-BB17-A4C24F8D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3406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66CAF849-2B03-4596-9B9D-AC6EC690D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3406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2909CC3B-83B7-4878-9F66-D8E87BFF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3406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25</xdr:row>
      <xdr:rowOff>111422</xdr:rowOff>
    </xdr:from>
    <xdr:to>
      <xdr:col>1</xdr:col>
      <xdr:colOff>388343</xdr:colOff>
      <xdr:row>26</xdr:row>
      <xdr:rowOff>168932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3F461825-4C59-4792-A34D-08554102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7258982"/>
          <a:ext cx="299443" cy="24038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25</xdr:row>
      <xdr:rowOff>0</xdr:rowOff>
    </xdr:from>
    <xdr:to>
      <xdr:col>1</xdr:col>
      <xdr:colOff>273532</xdr:colOff>
      <xdr:row>26</xdr:row>
      <xdr:rowOff>642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D8290099-BFCF-4CF5-B0AA-F980CE9F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714756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293098</xdr:colOff>
      <xdr:row>9</xdr:row>
      <xdr:rowOff>52787</xdr:rowOff>
    </xdr:from>
    <xdr:to>
      <xdr:col>0</xdr:col>
      <xdr:colOff>891540</xdr:colOff>
      <xdr:row>9</xdr:row>
      <xdr:rowOff>571500</xdr:rowOff>
    </xdr:to>
    <xdr:pic>
      <xdr:nvPicPr>
        <xdr:cNvPr id="86" name="Picture 2">
          <a:extLst>
            <a:ext uri="{FF2B5EF4-FFF2-40B4-BE49-F238E27FC236}">
              <a16:creationId xmlns:a16="http://schemas.microsoft.com/office/drawing/2014/main" id="{CE62978E-197F-4EFA-B19D-50711416B0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93098" y="1965407"/>
          <a:ext cx="598442" cy="518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53CEDDE5-E025-4179-8B69-FF9B311CF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53879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46ACECBF-B4DD-4028-A231-170AF4EF0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53879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72E47FA8-00F2-4F08-B2BF-68C51CEA4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53879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26</xdr:row>
      <xdr:rowOff>25474</xdr:rowOff>
    </xdr:from>
    <xdr:to>
      <xdr:col>0</xdr:col>
      <xdr:colOff>953135</xdr:colOff>
      <xdr:row>27</xdr:row>
      <xdr:rowOff>19689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07DA8827-A3E4-4DF3-B0CA-FBFD32520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53879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918E7B1B-F7DB-4E78-AF5C-3F50D901C4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2623EB87-E9CE-42FA-BB1B-14D95F69C0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7BE73C57-B7E7-4E37-8393-022353BDA4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293236</xdr:colOff>
      <xdr:row>21</xdr:row>
      <xdr:rowOff>2140</xdr:rowOff>
    </xdr:from>
    <xdr:ext cx="522103" cy="486227"/>
    <xdr:pic>
      <xdr:nvPicPr>
        <xdr:cNvPr id="94" name="Picture 2">
          <a:extLst>
            <a:ext uri="{FF2B5EF4-FFF2-40B4-BE49-F238E27FC236}">
              <a16:creationId xmlns:a16="http://schemas.microsoft.com/office/drawing/2014/main" id="{9967CEB0-10B1-4F08-AF5B-34F56DD56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93236" y="6570580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FB8E4690-7DDB-49AF-9382-8DDA7292D9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6" name="Picture 4">
          <a:extLst>
            <a:ext uri="{FF2B5EF4-FFF2-40B4-BE49-F238E27FC236}">
              <a16:creationId xmlns:a16="http://schemas.microsoft.com/office/drawing/2014/main" id="{3EFA9E0A-A30F-408A-921E-BD0008909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1920A24F-48CE-4117-89EB-F75D33934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8" name="Picture 4">
          <a:extLst>
            <a:ext uri="{FF2B5EF4-FFF2-40B4-BE49-F238E27FC236}">
              <a16:creationId xmlns:a16="http://schemas.microsoft.com/office/drawing/2014/main" id="{0CE522E3-41F0-4DBB-8B0B-1774FF1B1C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C88B996D-DA97-4EE0-B037-09FB150570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0" name="Picture 4">
          <a:extLst>
            <a:ext uri="{FF2B5EF4-FFF2-40B4-BE49-F238E27FC236}">
              <a16:creationId xmlns:a16="http://schemas.microsoft.com/office/drawing/2014/main" id="{E87B17AA-8675-4C65-B2C3-C6A947D3C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8FB60E18-85CD-4486-9C5A-2B26EDA759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2" name="Picture 4">
          <a:extLst>
            <a:ext uri="{FF2B5EF4-FFF2-40B4-BE49-F238E27FC236}">
              <a16:creationId xmlns:a16="http://schemas.microsoft.com/office/drawing/2014/main" id="{D5CD5B06-1265-46C1-BCC4-272A960C38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38D9FD9B-E3B6-4FAB-AA88-FA33D86645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4" name="Picture 4">
          <a:extLst>
            <a:ext uri="{FF2B5EF4-FFF2-40B4-BE49-F238E27FC236}">
              <a16:creationId xmlns:a16="http://schemas.microsoft.com/office/drawing/2014/main" id="{14D6364A-A14B-4D28-AF7D-18F8C958B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69233B8B-356E-4D2C-9463-E33F7598F3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6" name="Picture 4">
          <a:extLst>
            <a:ext uri="{FF2B5EF4-FFF2-40B4-BE49-F238E27FC236}">
              <a16:creationId xmlns:a16="http://schemas.microsoft.com/office/drawing/2014/main" id="{8606BB0E-5616-4B4B-B93E-234E7EAECD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33FEE8FE-9219-4D54-8727-6C798B58CA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8" name="Picture 4">
          <a:extLst>
            <a:ext uri="{FF2B5EF4-FFF2-40B4-BE49-F238E27FC236}">
              <a16:creationId xmlns:a16="http://schemas.microsoft.com/office/drawing/2014/main" id="{9F55CDF7-3EAF-463C-9928-F2349B8D6B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71BD5127-7647-4E3C-A1A5-DF65FAF3CE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0" name="Picture 4">
          <a:extLst>
            <a:ext uri="{FF2B5EF4-FFF2-40B4-BE49-F238E27FC236}">
              <a16:creationId xmlns:a16="http://schemas.microsoft.com/office/drawing/2014/main" id="{69CFECCD-B83E-4825-A7C9-39BCA1899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6583C089-2845-470C-842B-624F34F663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112" name="Picture 2">
          <a:extLst>
            <a:ext uri="{FF2B5EF4-FFF2-40B4-BE49-F238E27FC236}">
              <a16:creationId xmlns:a16="http://schemas.microsoft.com/office/drawing/2014/main" id="{DC36D21A-0437-4ED5-969B-0FE3DF23C5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339714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12</xdr:row>
      <xdr:rowOff>123590</xdr:rowOff>
    </xdr:from>
    <xdr:ext cx="567533" cy="542040"/>
    <xdr:pic>
      <xdr:nvPicPr>
        <xdr:cNvPr id="113" name="Picture 2">
          <a:extLst>
            <a:ext uri="{FF2B5EF4-FFF2-40B4-BE49-F238E27FC236}">
              <a16:creationId xmlns:a16="http://schemas.microsoft.com/office/drawing/2014/main" id="{4047946A-86D7-4587-8A35-E35C5125F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653443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114" name="ZoneTexte 3">
          <a:extLst>
            <a:ext uri="{FF2B5EF4-FFF2-40B4-BE49-F238E27FC236}">
              <a16:creationId xmlns:a16="http://schemas.microsoft.com/office/drawing/2014/main" id="{8F64CAB9-AD42-4FD6-AFD0-B1C9D43FFF47}"/>
            </a:ext>
            <a:ext uri="{147F2762-F138-4A5C-976F-8EAC2B608ADB}">
              <a16:predDERef xmlns:a16="http://schemas.microsoft.com/office/drawing/2014/main" pred="{6E1BAE3C-4692-4B72-AF9E-4E953419FA46}"/>
            </a:ext>
          </a:extLst>
        </xdr:cNvPr>
        <xdr:cNvSpPr txBox="1"/>
      </xdr:nvSpPr>
      <xdr:spPr>
        <a:xfrm>
          <a:off x="3950632" y="6328379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115" name="ZoneTexte 3">
          <a:extLst>
            <a:ext uri="{FF2B5EF4-FFF2-40B4-BE49-F238E27FC236}">
              <a16:creationId xmlns:a16="http://schemas.microsoft.com/office/drawing/2014/main" id="{1432C3A4-57BE-451C-A0D6-6A992C7DC294}"/>
            </a:ext>
            <a:ext uri="{147F2762-F138-4A5C-976F-8EAC2B608ADB}">
              <a16:predDERef xmlns:a16="http://schemas.microsoft.com/office/drawing/2014/main" pred="{EE5D71D6-8398-44D9-B209-C20C9A5335D4}"/>
            </a:ext>
          </a:extLst>
        </xdr:cNvPr>
        <xdr:cNvSpPr txBox="1"/>
      </xdr:nvSpPr>
      <xdr:spPr>
        <a:xfrm>
          <a:off x="3950632" y="6328379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116" name="ZoneTexte 3">
          <a:extLst>
            <a:ext uri="{FF2B5EF4-FFF2-40B4-BE49-F238E27FC236}">
              <a16:creationId xmlns:a16="http://schemas.microsoft.com/office/drawing/2014/main" id="{9F1654BB-3A48-4345-A4B2-62E570F93AF6}"/>
            </a:ext>
            <a:ext uri="{147F2762-F138-4A5C-976F-8EAC2B608ADB}">
              <a16:predDERef xmlns:a16="http://schemas.microsoft.com/office/drawing/2014/main" pred="{62D68D13-153A-444E-BC05-74279983827D}"/>
            </a:ext>
          </a:extLst>
        </xdr:cNvPr>
        <xdr:cNvSpPr txBox="1"/>
      </xdr:nvSpPr>
      <xdr:spPr>
        <a:xfrm>
          <a:off x="3950632" y="6328379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117" name="ZoneTexte 3">
          <a:extLst>
            <a:ext uri="{FF2B5EF4-FFF2-40B4-BE49-F238E27FC236}">
              <a16:creationId xmlns:a16="http://schemas.microsoft.com/office/drawing/2014/main" id="{6751E781-17C5-4E59-9575-23B782865951}"/>
            </a:ext>
            <a:ext uri="{147F2762-F138-4A5C-976F-8EAC2B608ADB}">
              <a16:predDERef xmlns:a16="http://schemas.microsoft.com/office/drawing/2014/main" pred="{20CE1315-5356-4DCC-BFC6-A6D70A786AC8}"/>
            </a:ext>
          </a:extLst>
        </xdr:cNvPr>
        <xdr:cNvSpPr txBox="1"/>
      </xdr:nvSpPr>
      <xdr:spPr>
        <a:xfrm>
          <a:off x="3950632" y="6328379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26FE0A5A-0028-4A56-8273-70410C9B6799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9" name="Image 21">
          <a:extLst>
            <a:ext uri="{FF2B5EF4-FFF2-40B4-BE49-F238E27FC236}">
              <a16:creationId xmlns:a16="http://schemas.microsoft.com/office/drawing/2014/main" id="{1BE400E6-EF54-46D9-AA6A-BA18A4F217AD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353EF432-C86D-4779-8D8D-96FD64728F59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1" name="Image 24">
          <a:extLst>
            <a:ext uri="{FF2B5EF4-FFF2-40B4-BE49-F238E27FC236}">
              <a16:creationId xmlns:a16="http://schemas.microsoft.com/office/drawing/2014/main" id="{82A73145-FB41-4AE8-8B41-652AE7BF34AC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2" name="Picture 4">
          <a:extLst>
            <a:ext uri="{FF2B5EF4-FFF2-40B4-BE49-F238E27FC236}">
              <a16:creationId xmlns:a16="http://schemas.microsoft.com/office/drawing/2014/main" id="{BC9CFFA2-C210-496C-847F-5AAB4F8C3BC0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3" name="Image 26">
          <a:extLst>
            <a:ext uri="{FF2B5EF4-FFF2-40B4-BE49-F238E27FC236}">
              <a16:creationId xmlns:a16="http://schemas.microsoft.com/office/drawing/2014/main" id="{E960CC0A-B2CD-447A-A835-499CDF3BF0B8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37D41F5E-5CF8-4249-B68B-3EF376D78984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5" name="Image 27">
          <a:extLst>
            <a:ext uri="{FF2B5EF4-FFF2-40B4-BE49-F238E27FC236}">
              <a16:creationId xmlns:a16="http://schemas.microsoft.com/office/drawing/2014/main" id="{FC27051D-0EED-4F9B-8669-1597182F77CE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7138A012-1853-4B69-9C5E-64FABD591CCD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7" name="Image 29">
          <a:extLst>
            <a:ext uri="{FF2B5EF4-FFF2-40B4-BE49-F238E27FC236}">
              <a16:creationId xmlns:a16="http://schemas.microsoft.com/office/drawing/2014/main" id="{247AAC0B-CC6E-4043-A1B3-DE0853F3DD9E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A97222A4-A869-47FB-A615-3F41580E9C5A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9" name="Image 33">
          <a:extLst>
            <a:ext uri="{FF2B5EF4-FFF2-40B4-BE49-F238E27FC236}">
              <a16:creationId xmlns:a16="http://schemas.microsoft.com/office/drawing/2014/main" id="{9F719AA8-0159-4922-91C5-9BEDB94263D6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BDD60BCE-7D8C-4113-B8CC-91AB5564AA86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1" name="Image 36">
          <a:extLst>
            <a:ext uri="{FF2B5EF4-FFF2-40B4-BE49-F238E27FC236}">
              <a16:creationId xmlns:a16="http://schemas.microsoft.com/office/drawing/2014/main" id="{A1F4DEB4-873B-417D-AFF3-D3DFF11C3BFF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2" name="Picture 4">
          <a:extLst>
            <a:ext uri="{FF2B5EF4-FFF2-40B4-BE49-F238E27FC236}">
              <a16:creationId xmlns:a16="http://schemas.microsoft.com/office/drawing/2014/main" id="{5F18D663-4FF0-4306-BC51-786FDAE49746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3" name="Image 38">
          <a:extLst>
            <a:ext uri="{FF2B5EF4-FFF2-40B4-BE49-F238E27FC236}">
              <a16:creationId xmlns:a16="http://schemas.microsoft.com/office/drawing/2014/main" id="{A88D2560-27FF-41BC-BCCD-B66040674BDA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7E9B79F8-21BA-445E-8E8D-D31E92E88F62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5" name="Image 42">
          <a:extLst>
            <a:ext uri="{FF2B5EF4-FFF2-40B4-BE49-F238E27FC236}">
              <a16:creationId xmlns:a16="http://schemas.microsoft.com/office/drawing/2014/main" id="{8CCC0B73-A2E1-427B-AAEC-C178AA389554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6" name="Picture 4">
          <a:extLst>
            <a:ext uri="{FF2B5EF4-FFF2-40B4-BE49-F238E27FC236}">
              <a16:creationId xmlns:a16="http://schemas.microsoft.com/office/drawing/2014/main" id="{DE21712B-03AD-4FB2-991C-84305E389272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7" name="Image 44">
          <a:extLst>
            <a:ext uri="{FF2B5EF4-FFF2-40B4-BE49-F238E27FC236}">
              <a16:creationId xmlns:a16="http://schemas.microsoft.com/office/drawing/2014/main" id="{4E79FFCB-91EB-4AB1-B839-CBB5A122398F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8" name="Picture 4">
          <a:extLst>
            <a:ext uri="{FF2B5EF4-FFF2-40B4-BE49-F238E27FC236}">
              <a16:creationId xmlns:a16="http://schemas.microsoft.com/office/drawing/2014/main" id="{85D96CC8-BE3B-4831-98C1-FFBEBA134872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9" name="Image 46">
          <a:extLst>
            <a:ext uri="{FF2B5EF4-FFF2-40B4-BE49-F238E27FC236}">
              <a16:creationId xmlns:a16="http://schemas.microsoft.com/office/drawing/2014/main" id="{227A61B6-5E1D-4AB8-AC7B-271CB3324B70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0" name="Picture 4">
          <a:extLst>
            <a:ext uri="{FF2B5EF4-FFF2-40B4-BE49-F238E27FC236}">
              <a16:creationId xmlns:a16="http://schemas.microsoft.com/office/drawing/2014/main" id="{8A0FFA27-A8DF-48C6-BFC6-CB5AAAFB7295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1" name="Image 50">
          <a:extLst>
            <a:ext uri="{FF2B5EF4-FFF2-40B4-BE49-F238E27FC236}">
              <a16:creationId xmlns:a16="http://schemas.microsoft.com/office/drawing/2014/main" id="{04BF5E71-94DB-4E2B-ADEC-81A722897810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4F626EE0-1133-40BF-8AAD-C78CC6DEBB28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3" name="Image 52">
          <a:extLst>
            <a:ext uri="{FF2B5EF4-FFF2-40B4-BE49-F238E27FC236}">
              <a16:creationId xmlns:a16="http://schemas.microsoft.com/office/drawing/2014/main" id="{E20D5992-3A6B-4D85-8882-6D376C135F48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3D742693-C88A-4C35-B59C-CE013D0EF06A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5" name="Image 54">
          <a:extLst>
            <a:ext uri="{FF2B5EF4-FFF2-40B4-BE49-F238E27FC236}">
              <a16:creationId xmlns:a16="http://schemas.microsoft.com/office/drawing/2014/main" id="{A6670B49-0EF6-4E45-8EC3-F05CD32EBB82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6" name="Picture 4">
          <a:extLst>
            <a:ext uri="{FF2B5EF4-FFF2-40B4-BE49-F238E27FC236}">
              <a16:creationId xmlns:a16="http://schemas.microsoft.com/office/drawing/2014/main" id="{CB254C2D-1FED-4EB0-8BF1-3FE2F9385D08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7" name="Image 56">
          <a:extLst>
            <a:ext uri="{FF2B5EF4-FFF2-40B4-BE49-F238E27FC236}">
              <a16:creationId xmlns:a16="http://schemas.microsoft.com/office/drawing/2014/main" id="{09C41C31-3F04-45E5-82DD-989FBDCD1218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8" name="Picture 4">
          <a:extLst>
            <a:ext uri="{FF2B5EF4-FFF2-40B4-BE49-F238E27FC236}">
              <a16:creationId xmlns:a16="http://schemas.microsoft.com/office/drawing/2014/main" id="{360D46DB-782D-459B-8897-26F0AA08503E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9" name="Image 58">
          <a:extLst>
            <a:ext uri="{FF2B5EF4-FFF2-40B4-BE49-F238E27FC236}">
              <a16:creationId xmlns:a16="http://schemas.microsoft.com/office/drawing/2014/main" id="{EE376962-B401-425B-840F-1A4DD7EFF074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0" name="Picture 4">
          <a:extLst>
            <a:ext uri="{FF2B5EF4-FFF2-40B4-BE49-F238E27FC236}">
              <a16:creationId xmlns:a16="http://schemas.microsoft.com/office/drawing/2014/main" id="{C06308F5-70D8-4861-8FEA-C24462C3234C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1" name="Image 60">
          <a:extLst>
            <a:ext uri="{FF2B5EF4-FFF2-40B4-BE49-F238E27FC236}">
              <a16:creationId xmlns:a16="http://schemas.microsoft.com/office/drawing/2014/main" id="{622D888F-EBFA-4241-927C-57DAFBA53315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2" name="Picture 4">
          <a:extLst>
            <a:ext uri="{FF2B5EF4-FFF2-40B4-BE49-F238E27FC236}">
              <a16:creationId xmlns:a16="http://schemas.microsoft.com/office/drawing/2014/main" id="{52209B24-490F-40B2-A2B9-8157BB08AACE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3" name="Image 62">
          <a:extLst>
            <a:ext uri="{FF2B5EF4-FFF2-40B4-BE49-F238E27FC236}">
              <a16:creationId xmlns:a16="http://schemas.microsoft.com/office/drawing/2014/main" id="{6B3C279B-4F96-4130-B44C-E90CD8D092E4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4" name="Picture 4">
          <a:extLst>
            <a:ext uri="{FF2B5EF4-FFF2-40B4-BE49-F238E27FC236}">
              <a16:creationId xmlns:a16="http://schemas.microsoft.com/office/drawing/2014/main" id="{4BBC4960-ADE6-4623-A1B7-AEDF507717BB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5" name="Image 64">
          <a:extLst>
            <a:ext uri="{FF2B5EF4-FFF2-40B4-BE49-F238E27FC236}">
              <a16:creationId xmlns:a16="http://schemas.microsoft.com/office/drawing/2014/main" id="{0ED96B12-8897-4D59-AC22-520FB067A4A3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6" name="Picture 4">
          <a:extLst>
            <a:ext uri="{FF2B5EF4-FFF2-40B4-BE49-F238E27FC236}">
              <a16:creationId xmlns:a16="http://schemas.microsoft.com/office/drawing/2014/main" id="{E369AC8E-B176-47F1-AA68-34C7F922DDC1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7" name="Image 66">
          <a:extLst>
            <a:ext uri="{FF2B5EF4-FFF2-40B4-BE49-F238E27FC236}">
              <a16:creationId xmlns:a16="http://schemas.microsoft.com/office/drawing/2014/main" id="{B8A59F9A-61B1-4CD4-A381-B8A5D75DA425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8" name="Picture 4">
          <a:extLst>
            <a:ext uri="{FF2B5EF4-FFF2-40B4-BE49-F238E27FC236}">
              <a16:creationId xmlns:a16="http://schemas.microsoft.com/office/drawing/2014/main" id="{6B3F0C09-C624-4D9B-AFDC-68322C5404E0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9" name="Image 21">
          <a:extLst>
            <a:ext uri="{FF2B5EF4-FFF2-40B4-BE49-F238E27FC236}">
              <a16:creationId xmlns:a16="http://schemas.microsoft.com/office/drawing/2014/main" id="{18A48344-FE28-47E3-9B5D-A11E3F773C35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196BA7F6-E1D7-48EE-B58A-F7EBB49B2423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1" name="Image 24">
          <a:extLst>
            <a:ext uri="{FF2B5EF4-FFF2-40B4-BE49-F238E27FC236}">
              <a16:creationId xmlns:a16="http://schemas.microsoft.com/office/drawing/2014/main" id="{A24F6172-688C-4B44-AB92-002916140AFA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2" name="Picture 4">
          <a:extLst>
            <a:ext uri="{FF2B5EF4-FFF2-40B4-BE49-F238E27FC236}">
              <a16:creationId xmlns:a16="http://schemas.microsoft.com/office/drawing/2014/main" id="{15806DF3-7F4F-4D39-A420-4AEFDFC5EA09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3" name="Image 26">
          <a:extLst>
            <a:ext uri="{FF2B5EF4-FFF2-40B4-BE49-F238E27FC236}">
              <a16:creationId xmlns:a16="http://schemas.microsoft.com/office/drawing/2014/main" id="{88935956-B1C9-431F-8F31-49B5F47B4549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3E7324FC-1497-4486-86DE-008143BE828B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5" name="Image 27">
          <a:extLst>
            <a:ext uri="{FF2B5EF4-FFF2-40B4-BE49-F238E27FC236}">
              <a16:creationId xmlns:a16="http://schemas.microsoft.com/office/drawing/2014/main" id="{9E6246BD-8A9A-4E4F-9208-7A92A59F91EE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24D685A6-41D2-4B40-80A2-638F79942BDF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7" name="Image 29">
          <a:extLst>
            <a:ext uri="{FF2B5EF4-FFF2-40B4-BE49-F238E27FC236}">
              <a16:creationId xmlns:a16="http://schemas.microsoft.com/office/drawing/2014/main" id="{618A1699-8FB0-417C-9804-E135D49CF1FE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8F1E75E1-A5FC-4D8D-847F-9D58FC132212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9" name="Image 33">
          <a:extLst>
            <a:ext uri="{FF2B5EF4-FFF2-40B4-BE49-F238E27FC236}">
              <a16:creationId xmlns:a16="http://schemas.microsoft.com/office/drawing/2014/main" id="{5E31204D-023E-4270-B32A-9EB11D23D97A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0" name="Picture 4">
          <a:extLst>
            <a:ext uri="{FF2B5EF4-FFF2-40B4-BE49-F238E27FC236}">
              <a16:creationId xmlns:a16="http://schemas.microsoft.com/office/drawing/2014/main" id="{2F597571-762C-4DD2-B52B-FB2599C5CEFD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1" name="Image 36">
          <a:extLst>
            <a:ext uri="{FF2B5EF4-FFF2-40B4-BE49-F238E27FC236}">
              <a16:creationId xmlns:a16="http://schemas.microsoft.com/office/drawing/2014/main" id="{5FD73482-5FB9-4031-9567-5710D12E9BC2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7B9E72FC-9DE2-4F54-A800-8318D3F4350E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3" name="Image 38">
          <a:extLst>
            <a:ext uri="{FF2B5EF4-FFF2-40B4-BE49-F238E27FC236}">
              <a16:creationId xmlns:a16="http://schemas.microsoft.com/office/drawing/2014/main" id="{DEBA35C7-6CE9-4EC3-880F-3205DE7C4595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5988084D-0389-4141-A9BB-8A2BE2E9CF91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5" name="Image 42">
          <a:extLst>
            <a:ext uri="{FF2B5EF4-FFF2-40B4-BE49-F238E27FC236}">
              <a16:creationId xmlns:a16="http://schemas.microsoft.com/office/drawing/2014/main" id="{AD637223-ADE6-4EB8-8EB2-EA8DC9F660F2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57095D43-E530-4300-B3BD-424F8598A973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7" name="Image 44">
          <a:extLst>
            <a:ext uri="{FF2B5EF4-FFF2-40B4-BE49-F238E27FC236}">
              <a16:creationId xmlns:a16="http://schemas.microsoft.com/office/drawing/2014/main" id="{61DA59FC-4909-478C-8C16-3FF21FF57565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8766A809-8447-46C5-A66E-4F0D142AC834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9" name="Image 46">
          <a:extLst>
            <a:ext uri="{FF2B5EF4-FFF2-40B4-BE49-F238E27FC236}">
              <a16:creationId xmlns:a16="http://schemas.microsoft.com/office/drawing/2014/main" id="{C154356C-948F-4819-B0B7-301C23EE3B40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69814DCF-4E56-42BF-BF1D-017A960BB68F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1" name="Image 50">
          <a:extLst>
            <a:ext uri="{FF2B5EF4-FFF2-40B4-BE49-F238E27FC236}">
              <a16:creationId xmlns:a16="http://schemas.microsoft.com/office/drawing/2014/main" id="{FA17E19A-6B4E-4308-93AB-48AE7AB3023A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88C60B3C-1F6C-48C3-8714-A610E02099D7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3" name="Image 52">
          <a:extLst>
            <a:ext uri="{FF2B5EF4-FFF2-40B4-BE49-F238E27FC236}">
              <a16:creationId xmlns:a16="http://schemas.microsoft.com/office/drawing/2014/main" id="{0F136BDA-256B-4CED-AEFE-C9014A27F476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1B770774-20EF-48D7-B35F-88A63CFAC3DD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5" name="Image 54">
          <a:extLst>
            <a:ext uri="{FF2B5EF4-FFF2-40B4-BE49-F238E27FC236}">
              <a16:creationId xmlns:a16="http://schemas.microsoft.com/office/drawing/2014/main" id="{E413317C-5C25-42F8-960B-5B3FFE63A077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6" name="Picture 4">
          <a:extLst>
            <a:ext uri="{FF2B5EF4-FFF2-40B4-BE49-F238E27FC236}">
              <a16:creationId xmlns:a16="http://schemas.microsoft.com/office/drawing/2014/main" id="{DE603DB1-7CA4-4603-A78A-0E7F59283455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7" name="Image 56">
          <a:extLst>
            <a:ext uri="{FF2B5EF4-FFF2-40B4-BE49-F238E27FC236}">
              <a16:creationId xmlns:a16="http://schemas.microsoft.com/office/drawing/2014/main" id="{0F7C729F-2857-412A-BDD6-9F1E9484C5F4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8" name="Picture 4">
          <a:extLst>
            <a:ext uri="{FF2B5EF4-FFF2-40B4-BE49-F238E27FC236}">
              <a16:creationId xmlns:a16="http://schemas.microsoft.com/office/drawing/2014/main" id="{F25D0780-9E54-4C36-A337-B7042035C09B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9" name="Image 58">
          <a:extLst>
            <a:ext uri="{FF2B5EF4-FFF2-40B4-BE49-F238E27FC236}">
              <a16:creationId xmlns:a16="http://schemas.microsoft.com/office/drawing/2014/main" id="{AFD99070-5A66-4848-9638-8F93B50D5E86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0" name="Picture 4">
          <a:extLst>
            <a:ext uri="{FF2B5EF4-FFF2-40B4-BE49-F238E27FC236}">
              <a16:creationId xmlns:a16="http://schemas.microsoft.com/office/drawing/2014/main" id="{BAAAB83D-5423-454B-BDA0-DB2D458A4D48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1" name="Image 60">
          <a:extLst>
            <a:ext uri="{FF2B5EF4-FFF2-40B4-BE49-F238E27FC236}">
              <a16:creationId xmlns:a16="http://schemas.microsoft.com/office/drawing/2014/main" id="{2A836E40-1F80-4086-9274-FD65061E44FD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2" name="Picture 4">
          <a:extLst>
            <a:ext uri="{FF2B5EF4-FFF2-40B4-BE49-F238E27FC236}">
              <a16:creationId xmlns:a16="http://schemas.microsoft.com/office/drawing/2014/main" id="{C2016EE4-6D16-46F5-A96B-41BEEF181DCA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3" name="Image 62">
          <a:extLst>
            <a:ext uri="{FF2B5EF4-FFF2-40B4-BE49-F238E27FC236}">
              <a16:creationId xmlns:a16="http://schemas.microsoft.com/office/drawing/2014/main" id="{2C88FBBC-AA60-4556-88FA-A80841D14946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4" name="Picture 4">
          <a:extLst>
            <a:ext uri="{FF2B5EF4-FFF2-40B4-BE49-F238E27FC236}">
              <a16:creationId xmlns:a16="http://schemas.microsoft.com/office/drawing/2014/main" id="{70C901AE-77D2-4BB8-89CC-FD58D5982DEB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5" name="Image 64">
          <a:extLst>
            <a:ext uri="{FF2B5EF4-FFF2-40B4-BE49-F238E27FC236}">
              <a16:creationId xmlns:a16="http://schemas.microsoft.com/office/drawing/2014/main" id="{F7F56304-2396-4362-AD80-83A63326AF1E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6" name="Picture 4">
          <a:extLst>
            <a:ext uri="{FF2B5EF4-FFF2-40B4-BE49-F238E27FC236}">
              <a16:creationId xmlns:a16="http://schemas.microsoft.com/office/drawing/2014/main" id="{2E2B4C49-F100-47BC-B847-6F91A662BFD9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7" name="Image 66">
          <a:extLst>
            <a:ext uri="{FF2B5EF4-FFF2-40B4-BE49-F238E27FC236}">
              <a16:creationId xmlns:a16="http://schemas.microsoft.com/office/drawing/2014/main" id="{2DBBEF12-1192-417B-AF23-6026EFCD35E1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1295400</xdr:colOff>
      <xdr:row>0</xdr:row>
      <xdr:rowOff>212866</xdr:rowOff>
    </xdr:from>
    <xdr:to>
      <xdr:col>2</xdr:col>
      <xdr:colOff>345440</xdr:colOff>
      <xdr:row>2</xdr:row>
      <xdr:rowOff>165099</xdr:rowOff>
    </xdr:to>
    <xdr:pic>
      <xdr:nvPicPr>
        <xdr:cNvPr id="198" name="Image 197" descr="5 manières de consommer le concombre">
          <a:extLst>
            <a:ext uri="{FF2B5EF4-FFF2-40B4-BE49-F238E27FC236}">
              <a16:creationId xmlns:a16="http://schemas.microsoft.com/office/drawing/2014/main" id="{B66F88B5-1195-4701-BD17-7B8002A74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700" y="212866"/>
          <a:ext cx="1158240" cy="561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1C3421D9-901F-410B-B841-2FFEBFA73E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0" name="Image 199">
          <a:extLst>
            <a:ext uri="{FF2B5EF4-FFF2-40B4-BE49-F238E27FC236}">
              <a16:creationId xmlns:a16="http://schemas.microsoft.com/office/drawing/2014/main" id="{58FA432F-A62C-4CA2-B85F-1C6718338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DB3A2243-9E82-466A-BA7A-C50C57CEDC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2" name="Image 201">
          <a:extLst>
            <a:ext uri="{FF2B5EF4-FFF2-40B4-BE49-F238E27FC236}">
              <a16:creationId xmlns:a16="http://schemas.microsoft.com/office/drawing/2014/main" id="{121C1FCD-9B2B-4E64-9A57-592C432B0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41128CA1-5F29-44DA-8654-38CB935677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4" name="Image 203">
          <a:extLst>
            <a:ext uri="{FF2B5EF4-FFF2-40B4-BE49-F238E27FC236}">
              <a16:creationId xmlns:a16="http://schemas.microsoft.com/office/drawing/2014/main" id="{123E2989-4F91-4A19-AE03-2B7B9E627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C9903410-CE33-4639-960B-EEAC813A93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6" name="Image 205">
          <a:extLst>
            <a:ext uri="{FF2B5EF4-FFF2-40B4-BE49-F238E27FC236}">
              <a16:creationId xmlns:a16="http://schemas.microsoft.com/office/drawing/2014/main" id="{2415403C-729A-4EB0-9090-12B731171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13</xdr:row>
      <xdr:rowOff>304800</xdr:rowOff>
    </xdr:to>
    <xdr:sp macro="" textlink="">
      <xdr:nvSpPr>
        <xdr:cNvPr id="208" name="AutoShape 4" descr="Ananas pour lapin">
          <a:extLst>
            <a:ext uri="{FF2B5EF4-FFF2-40B4-BE49-F238E27FC236}">
              <a16:creationId xmlns:a16="http://schemas.microsoft.com/office/drawing/2014/main" id="{41F06502-5CA2-489C-8006-DA029B96E1E2}"/>
            </a:ext>
          </a:extLst>
        </xdr:cNvPr>
        <xdr:cNvSpPr>
          <a:spLocks noChangeAspect="1" noChangeArrowheads="1"/>
        </xdr:cNvSpPr>
      </xdr:nvSpPr>
      <xdr:spPr bwMode="auto">
        <a:xfrm>
          <a:off x="10066020" y="4137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13</xdr:row>
      <xdr:rowOff>304800</xdr:rowOff>
    </xdr:to>
    <xdr:sp macro="" textlink="">
      <xdr:nvSpPr>
        <xdr:cNvPr id="209" name="AutoShape 5" descr="Ananas pour lapin">
          <a:extLst>
            <a:ext uri="{FF2B5EF4-FFF2-40B4-BE49-F238E27FC236}">
              <a16:creationId xmlns:a16="http://schemas.microsoft.com/office/drawing/2014/main" id="{164B56E2-50D7-4C64-8064-895D14116D95}"/>
            </a:ext>
          </a:extLst>
        </xdr:cNvPr>
        <xdr:cNvSpPr>
          <a:spLocks noChangeAspect="1" noChangeArrowheads="1"/>
        </xdr:cNvSpPr>
      </xdr:nvSpPr>
      <xdr:spPr bwMode="auto">
        <a:xfrm>
          <a:off x="10066020" y="4137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528918</xdr:colOff>
      <xdr:row>0</xdr:row>
      <xdr:rowOff>0</xdr:rowOff>
    </xdr:from>
    <xdr:to>
      <xdr:col>4</xdr:col>
      <xdr:colOff>1649506</xdr:colOff>
      <xdr:row>3</xdr:row>
      <xdr:rowOff>100801</xdr:rowOff>
    </xdr:to>
    <xdr:pic>
      <xdr:nvPicPr>
        <xdr:cNvPr id="207" name="Image 206" descr="Varier les melons et les plaisirs - Observatoire des aliments">
          <a:extLst>
            <a:ext uri="{FF2B5EF4-FFF2-40B4-BE49-F238E27FC236}">
              <a16:creationId xmlns:a16="http://schemas.microsoft.com/office/drawing/2014/main" id="{F9DC852D-A44F-4D9A-ABE2-40F7A0A9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7553" y="0"/>
          <a:ext cx="1120588" cy="934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D28F-0146-4D32-857D-81A4ADF1B12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7" t="s">
        <v>0</v>
      </c>
      <c r="B1" s="197"/>
      <c r="C1" s="197"/>
      <c r="D1" s="197"/>
      <c r="E1" s="197"/>
      <c r="F1" s="197"/>
    </row>
    <row r="2" spans="1:6" ht="24" x14ac:dyDescent="0.3">
      <c r="A2" s="197" t="s">
        <v>1</v>
      </c>
      <c r="B2" s="197"/>
      <c r="C2" s="197"/>
      <c r="D2" s="197"/>
      <c r="E2" s="197"/>
      <c r="F2" s="197"/>
    </row>
    <row r="3" spans="1:6" ht="17.399999999999999" x14ac:dyDescent="0.3">
      <c r="A3" s="198" t="s">
        <v>2</v>
      </c>
      <c r="B3" s="198"/>
      <c r="C3" s="198"/>
      <c r="D3" s="198"/>
      <c r="E3" s="198"/>
      <c r="F3" s="198"/>
    </row>
    <row r="4" spans="1:6" ht="15" thickBot="1" x14ac:dyDescent="0.35"/>
    <row r="5" spans="1:6" ht="17.850000000000001" customHeight="1" x14ac:dyDescent="0.3">
      <c r="A5" s="199" t="s">
        <v>3</v>
      </c>
      <c r="B5" s="200"/>
      <c r="C5" s="200"/>
      <c r="D5" s="200"/>
      <c r="E5" s="200"/>
      <c r="F5" s="201"/>
    </row>
    <row r="6" spans="1:6" ht="15" thickBot="1" x14ac:dyDescent="0.35">
      <c r="A6" s="202"/>
      <c r="B6" s="203"/>
      <c r="C6" s="203"/>
      <c r="D6" s="203"/>
      <c r="E6" s="203"/>
      <c r="F6" s="20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0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210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210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210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210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210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05" t="s">
        <v>27</v>
      </c>
      <c r="E19" s="207" t="s">
        <v>28</v>
      </c>
      <c r="F19" s="208" t="s">
        <v>29</v>
      </c>
    </row>
    <row r="20" spans="1:6" x14ac:dyDescent="0.3">
      <c r="A20" s="55"/>
      <c r="B20" s="58" t="s">
        <v>30</v>
      </c>
      <c r="C20" s="56"/>
      <c r="D20" s="206"/>
      <c r="E20" s="207"/>
      <c r="F20" s="209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ED08-B9D9-4C99-8A38-D82D2C06FE59}">
  <dimension ref="A1:F30"/>
  <sheetViews>
    <sheetView tabSelected="1" view="pageBreakPreview" zoomScale="60" zoomScaleNormal="80" workbookViewId="0">
      <selection activeCell="C21" sqref="C21"/>
    </sheetView>
  </sheetViews>
  <sheetFormatPr baseColWidth="10" defaultColWidth="11.44140625" defaultRowHeight="14.4" x14ac:dyDescent="0.3"/>
  <cols>
    <col min="1" max="1" width="16.5546875" style="8" customWidth="1"/>
    <col min="2" max="6" width="30.6640625" customWidth="1"/>
  </cols>
  <sheetData>
    <row r="1" spans="1:6" ht="24" x14ac:dyDescent="0.3">
      <c r="A1" s="197" t="s">
        <v>33</v>
      </c>
      <c r="B1" s="197"/>
      <c r="C1" s="197"/>
      <c r="D1" s="197"/>
      <c r="E1" s="197"/>
      <c r="F1" s="197"/>
    </row>
    <row r="2" spans="1:6" ht="24" x14ac:dyDescent="0.3">
      <c r="A2" s="197" t="s">
        <v>189</v>
      </c>
      <c r="B2" s="197"/>
      <c r="C2" s="197"/>
      <c r="D2" s="197"/>
      <c r="E2" s="197"/>
      <c r="F2" s="197"/>
    </row>
    <row r="3" spans="1:6" ht="32.4" customHeight="1" x14ac:dyDescent="0.3">
      <c r="A3" s="198" t="s">
        <v>190</v>
      </c>
      <c r="B3" s="198"/>
      <c r="C3" s="198"/>
      <c r="D3" s="198"/>
      <c r="E3" s="198"/>
      <c r="F3" s="198"/>
    </row>
    <row r="4" spans="1:6" ht="15" thickBot="1" x14ac:dyDescent="0.35"/>
    <row r="5" spans="1:6" ht="17.850000000000001" customHeight="1" x14ac:dyDescent="0.3">
      <c r="A5" s="199" t="s">
        <v>135</v>
      </c>
      <c r="B5" s="200"/>
      <c r="C5" s="200"/>
      <c r="D5" s="200"/>
      <c r="E5" s="200"/>
      <c r="F5" s="201"/>
    </row>
    <row r="6" spans="1:6" ht="15" thickBot="1" x14ac:dyDescent="0.35">
      <c r="A6" s="202"/>
      <c r="B6" s="203"/>
      <c r="C6" s="203"/>
      <c r="D6" s="203"/>
      <c r="E6" s="203"/>
      <c r="F6" s="20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30" customHeight="1" thickBot="1" x14ac:dyDescent="0.35">
      <c r="C9" s="141" t="s">
        <v>136</v>
      </c>
    </row>
    <row r="10" spans="1:6" ht="48" customHeight="1" x14ac:dyDescent="0.3">
      <c r="A10" s="213" t="s">
        <v>36</v>
      </c>
      <c r="B10" s="147"/>
      <c r="C10" s="173" t="s">
        <v>191</v>
      </c>
      <c r="D10" s="174"/>
      <c r="E10" s="175" t="s">
        <v>192</v>
      </c>
      <c r="F10" s="147" t="s">
        <v>193</v>
      </c>
    </row>
    <row r="11" spans="1:6" ht="55.2" x14ac:dyDescent="0.3">
      <c r="A11" s="213"/>
      <c r="B11" s="193" t="s">
        <v>194</v>
      </c>
      <c r="C11" s="157" t="s">
        <v>195</v>
      </c>
      <c r="D11" s="188" t="s">
        <v>196</v>
      </c>
      <c r="E11" s="194" t="s">
        <v>197</v>
      </c>
      <c r="F11" s="188" t="s">
        <v>198</v>
      </c>
    </row>
    <row r="12" spans="1:6" ht="37.950000000000003" customHeight="1" thickBot="1" x14ac:dyDescent="0.35">
      <c r="B12" s="176" t="s">
        <v>199</v>
      </c>
      <c r="C12" s="159" t="s">
        <v>200</v>
      </c>
      <c r="D12" s="189" t="s">
        <v>201</v>
      </c>
      <c r="E12" s="189" t="s">
        <v>202</v>
      </c>
      <c r="F12" s="189" t="s">
        <v>203</v>
      </c>
    </row>
    <row r="13" spans="1:6" ht="15" thickBot="1" x14ac:dyDescent="0.35">
      <c r="A13" s="128"/>
      <c r="B13" s="172"/>
      <c r="C13" s="172"/>
      <c r="D13" s="172"/>
      <c r="E13" s="172"/>
      <c r="F13" s="172"/>
    </row>
    <row r="14" spans="1:6" ht="55.2" x14ac:dyDescent="0.3">
      <c r="A14" s="213" t="s">
        <v>50</v>
      </c>
      <c r="B14" s="195" t="s">
        <v>204</v>
      </c>
      <c r="C14" s="158" t="s">
        <v>205</v>
      </c>
      <c r="D14" s="187" t="s">
        <v>196</v>
      </c>
      <c r="E14" s="187" t="s">
        <v>206</v>
      </c>
      <c r="F14" s="187" t="s">
        <v>198</v>
      </c>
    </row>
    <row r="15" spans="1:6" ht="27" customHeight="1" thickBot="1" x14ac:dyDescent="0.35">
      <c r="A15" s="213"/>
      <c r="B15" s="176" t="s">
        <v>199</v>
      </c>
      <c r="C15" s="159" t="s">
        <v>200</v>
      </c>
      <c r="D15" s="189" t="s">
        <v>201</v>
      </c>
      <c r="E15" s="189" t="s">
        <v>202</v>
      </c>
      <c r="F15" s="189" t="s">
        <v>203</v>
      </c>
    </row>
    <row r="16" spans="1:6" ht="15" thickBot="1" x14ac:dyDescent="0.35">
      <c r="A16" s="128"/>
      <c r="B16" s="138"/>
      <c r="C16" s="138"/>
      <c r="D16" s="138"/>
      <c r="E16" s="138"/>
      <c r="F16" s="138"/>
    </row>
    <row r="17" spans="1:6" x14ac:dyDescent="0.3">
      <c r="A17" s="213" t="s">
        <v>60</v>
      </c>
      <c r="B17" s="187" t="s">
        <v>65</v>
      </c>
      <c r="C17" s="158" t="s">
        <v>207</v>
      </c>
      <c r="D17" s="132" t="s">
        <v>208</v>
      </c>
      <c r="E17" s="187" t="s">
        <v>209</v>
      </c>
      <c r="F17" s="132" t="s">
        <v>208</v>
      </c>
    </row>
    <row r="18" spans="1:6" x14ac:dyDescent="0.3">
      <c r="A18" s="213"/>
      <c r="B18" s="188" t="s">
        <v>153</v>
      </c>
      <c r="C18" s="157" t="s">
        <v>152</v>
      </c>
      <c r="D18" s="188" t="s">
        <v>210</v>
      </c>
      <c r="E18" s="148" t="s">
        <v>67</v>
      </c>
      <c r="F18" s="188" t="s">
        <v>68</v>
      </c>
    </row>
    <row r="19" spans="1:6" x14ac:dyDescent="0.3">
      <c r="A19" s="213"/>
      <c r="B19" s="188" t="s">
        <v>72</v>
      </c>
      <c r="C19" s="157" t="s">
        <v>71</v>
      </c>
      <c r="D19" s="188" t="s">
        <v>72</v>
      </c>
      <c r="E19" s="188" t="s">
        <v>211</v>
      </c>
      <c r="F19" s="188" t="s">
        <v>71</v>
      </c>
    </row>
    <row r="20" spans="1:6" ht="15" thickBot="1" x14ac:dyDescent="0.35">
      <c r="A20" s="213"/>
      <c r="B20" s="189" t="s">
        <v>187</v>
      </c>
      <c r="C20" s="189" t="s">
        <v>184</v>
      </c>
      <c r="D20" s="189" t="s">
        <v>212</v>
      </c>
      <c r="E20" s="189" t="s">
        <v>185</v>
      </c>
      <c r="F20" s="189" t="s">
        <v>213</v>
      </c>
    </row>
    <row r="21" spans="1:6" ht="15" thickBot="1" x14ac:dyDescent="0.35">
      <c r="B21" s="138"/>
      <c r="C21" s="138"/>
      <c r="D21" s="138"/>
      <c r="E21" s="138"/>
      <c r="F21" s="138"/>
    </row>
    <row r="22" spans="1:6" ht="31.2" customHeight="1" x14ac:dyDescent="0.3">
      <c r="A22" s="186"/>
      <c r="B22" s="190" t="str">
        <f>B18</f>
        <v>Purée de Carottes</v>
      </c>
      <c r="C22" s="190" t="str">
        <f t="shared" ref="C22:F22" si="0">C18</f>
        <v>Purée d'Epinards</v>
      </c>
      <c r="D22" s="190" t="str">
        <f t="shared" si="0"/>
        <v>Purée de Fenouil</v>
      </c>
      <c r="E22" s="190" t="str">
        <f t="shared" si="0"/>
        <v>Purée de Courges</v>
      </c>
      <c r="F22" s="190" t="str">
        <f t="shared" si="0"/>
        <v>Purée de Courgettes</v>
      </c>
    </row>
    <row r="23" spans="1:6" ht="43.8" thickBot="1" x14ac:dyDescent="0.35">
      <c r="A23" s="186" t="s">
        <v>188</v>
      </c>
      <c r="B23" s="191" t="str">
        <f>B20</f>
        <v xml:space="preserve">Compote Pomme  </v>
      </c>
      <c r="C23" s="191" t="str">
        <f t="shared" ref="C23:F23" si="1">C20</f>
        <v xml:space="preserve">Compote Banane Pomme </v>
      </c>
      <c r="D23" s="191" t="str">
        <f t="shared" si="1"/>
        <v xml:space="preserve">Compote Pomme Poire </v>
      </c>
      <c r="E23" s="191" t="str">
        <f t="shared" si="1"/>
        <v xml:space="preserve">Compote Pomme Fraise </v>
      </c>
      <c r="F23" s="191" t="str">
        <f t="shared" si="1"/>
        <v xml:space="preserve">Compote Pomme Citron </v>
      </c>
    </row>
    <row r="24" spans="1:6" ht="9.75" customHeight="1" x14ac:dyDescent="0.3"/>
    <row r="25" spans="1:6" ht="8.25" customHeight="1" x14ac:dyDescent="0.3">
      <c r="A25" s="52"/>
      <c r="B25" s="52"/>
      <c r="C25" s="52"/>
      <c r="D25" s="52"/>
      <c r="E25" s="52"/>
      <c r="F25" s="52"/>
    </row>
    <row r="26" spans="1:6" ht="13.5" customHeight="1" x14ac:dyDescent="0.3">
      <c r="A26" s="53"/>
      <c r="B26" s="91" t="s">
        <v>26</v>
      </c>
      <c r="C26" s="54"/>
      <c r="D26" s="205"/>
    </row>
    <row r="27" spans="1:6" x14ac:dyDescent="0.3">
      <c r="A27" s="55"/>
      <c r="B27" s="58" t="s">
        <v>30</v>
      </c>
      <c r="C27" s="56"/>
      <c r="D27" s="206"/>
    </row>
    <row r="28" spans="1:6" x14ac:dyDescent="0.3">
      <c r="A28" s="52"/>
      <c r="B28" s="126" t="s">
        <v>161</v>
      </c>
      <c r="C28" s="52"/>
      <c r="D28" s="52"/>
      <c r="E28" s="52"/>
      <c r="F28" s="52"/>
    </row>
    <row r="29" spans="1:6" x14ac:dyDescent="0.3">
      <c r="A29" s="52"/>
      <c r="B29" s="52" t="s">
        <v>31</v>
      </c>
      <c r="C29" s="52"/>
      <c r="D29" s="52"/>
      <c r="E29" s="52"/>
      <c r="F29" s="52"/>
    </row>
    <row r="30" spans="1:6" x14ac:dyDescent="0.3">
      <c r="B30" s="52" t="s">
        <v>162</v>
      </c>
    </row>
  </sheetData>
  <mergeCells count="8">
    <mergeCell ref="D26:D27"/>
    <mergeCell ref="A1:F1"/>
    <mergeCell ref="A2:F2"/>
    <mergeCell ref="A3:F3"/>
    <mergeCell ref="A5:F6"/>
    <mergeCell ref="A10:A11"/>
    <mergeCell ref="A14:A15"/>
    <mergeCell ref="A17:A20"/>
  </mergeCells>
  <printOptions horizontalCentered="1" verticalCentered="1"/>
  <pageMargins left="0" right="0" top="0" bottom="0" header="0" footer="0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355-A657-4EDF-BFFA-DD6F34A0A575}">
  <dimension ref="A1:F30"/>
  <sheetViews>
    <sheetView tabSelected="1" view="pageBreakPreview" topLeftCell="A11" zoomScale="60" zoomScaleNormal="80" workbookViewId="0">
      <selection activeCell="C21" sqref="C21"/>
    </sheetView>
  </sheetViews>
  <sheetFormatPr baseColWidth="10" defaultColWidth="11.44140625" defaultRowHeight="14.4" x14ac:dyDescent="0.3"/>
  <cols>
    <col min="1" max="1" width="16.5546875" style="8" customWidth="1"/>
    <col min="2" max="6" width="30.6640625" customWidth="1"/>
  </cols>
  <sheetData>
    <row r="1" spans="1:6" ht="24" x14ac:dyDescent="0.3">
      <c r="A1" s="197" t="s">
        <v>33</v>
      </c>
      <c r="B1" s="197"/>
      <c r="C1" s="197"/>
      <c r="D1" s="197"/>
      <c r="E1" s="197"/>
      <c r="F1" s="197"/>
    </row>
    <row r="2" spans="1:6" ht="24" x14ac:dyDescent="0.3">
      <c r="A2" s="197" t="s">
        <v>214</v>
      </c>
      <c r="B2" s="197"/>
      <c r="C2" s="197"/>
      <c r="D2" s="197"/>
      <c r="E2" s="197"/>
      <c r="F2" s="197"/>
    </row>
    <row r="3" spans="1:6" ht="17.399999999999999" x14ac:dyDescent="0.3">
      <c r="A3" s="198" t="s">
        <v>215</v>
      </c>
      <c r="B3" s="198"/>
      <c r="C3" s="198"/>
      <c r="D3" s="198"/>
      <c r="E3" s="198"/>
      <c r="F3" s="198"/>
    </row>
    <row r="4" spans="1:6" ht="15" thickBot="1" x14ac:dyDescent="0.35">
      <c r="B4" s="93"/>
    </row>
    <row r="5" spans="1:6" ht="17.850000000000001" customHeight="1" x14ac:dyDescent="0.3">
      <c r="A5" s="199" t="s">
        <v>135</v>
      </c>
      <c r="B5" s="200"/>
      <c r="C5" s="200"/>
      <c r="D5" s="200"/>
      <c r="E5" s="200"/>
      <c r="F5" s="201"/>
    </row>
    <row r="6" spans="1:6" ht="16.350000000000001" customHeight="1" thickBot="1" x14ac:dyDescent="0.35">
      <c r="A6" s="202"/>
      <c r="B6" s="203"/>
      <c r="C6" s="203"/>
      <c r="D6" s="203"/>
      <c r="E6" s="203"/>
      <c r="F6" s="20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7.399999999999999" customHeight="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30" customHeight="1" thickBot="1" x14ac:dyDescent="0.35">
      <c r="B9" s="141" t="s">
        <v>136</v>
      </c>
    </row>
    <row r="10" spans="1:6" ht="27.6" customHeight="1" x14ac:dyDescent="0.3">
      <c r="A10" s="213" t="s">
        <v>36</v>
      </c>
      <c r="B10" s="177"/>
      <c r="C10" s="173" t="s">
        <v>216</v>
      </c>
      <c r="D10" s="2" t="s">
        <v>217</v>
      </c>
      <c r="E10" s="175" t="s">
        <v>218</v>
      </c>
      <c r="F10" s="158"/>
    </row>
    <row r="11" spans="1:6" ht="87" customHeight="1" x14ac:dyDescent="0.3">
      <c r="A11" s="213"/>
      <c r="B11" s="148" t="s">
        <v>219</v>
      </c>
      <c r="C11" s="153" t="s">
        <v>220</v>
      </c>
      <c r="D11" s="178" t="s">
        <v>221</v>
      </c>
      <c r="E11" s="153" t="s">
        <v>222</v>
      </c>
      <c r="F11" s="51" t="s">
        <v>223</v>
      </c>
    </row>
    <row r="12" spans="1:6" ht="26.4" customHeight="1" thickBot="1" x14ac:dyDescent="0.35">
      <c r="B12" s="156" t="s">
        <v>224</v>
      </c>
      <c r="C12" s="179" t="s">
        <v>225</v>
      </c>
      <c r="D12" s="5" t="s">
        <v>226</v>
      </c>
      <c r="E12" s="85" t="s">
        <v>227</v>
      </c>
      <c r="F12" s="180" t="s">
        <v>228</v>
      </c>
    </row>
    <row r="13" spans="1:6" ht="15" customHeight="1" thickBot="1" x14ac:dyDescent="0.35">
      <c r="A13" s="128"/>
      <c r="B13" s="160"/>
      <c r="C13" s="172"/>
      <c r="D13" s="172"/>
      <c r="E13" s="172"/>
      <c r="F13" s="138"/>
    </row>
    <row r="14" spans="1:6" ht="65.099999999999994" customHeight="1" x14ac:dyDescent="0.3">
      <c r="A14" s="213" t="s">
        <v>50</v>
      </c>
      <c r="B14" s="147" t="s">
        <v>229</v>
      </c>
      <c r="C14" s="173" t="s">
        <v>220</v>
      </c>
      <c r="D14" s="2" t="s">
        <v>221</v>
      </c>
      <c r="E14" s="153" t="s">
        <v>222</v>
      </c>
      <c r="F14" s="6" t="s">
        <v>223</v>
      </c>
    </row>
    <row r="15" spans="1:6" ht="26.4" customHeight="1" thickBot="1" x14ac:dyDescent="0.35">
      <c r="A15" s="213"/>
      <c r="B15" s="156" t="s">
        <v>224</v>
      </c>
      <c r="C15" s="179" t="s">
        <v>225</v>
      </c>
      <c r="D15" s="5" t="s">
        <v>226</v>
      </c>
      <c r="E15" s="85" t="s">
        <v>227</v>
      </c>
      <c r="F15" s="180" t="s">
        <v>228</v>
      </c>
    </row>
    <row r="16" spans="1:6" ht="15" customHeight="1" thickBot="1" x14ac:dyDescent="0.35">
      <c r="A16" s="128"/>
      <c r="B16" s="160"/>
      <c r="C16" s="138"/>
      <c r="D16" s="138"/>
      <c r="E16" s="138"/>
      <c r="F16" s="138"/>
    </row>
    <row r="17" spans="1:6" ht="14.4" customHeight="1" x14ac:dyDescent="0.3">
      <c r="A17" s="213" t="s">
        <v>60</v>
      </c>
      <c r="B17" s="38" t="s">
        <v>99</v>
      </c>
      <c r="C17" s="161" t="s">
        <v>230</v>
      </c>
      <c r="D17" s="61" t="s">
        <v>61</v>
      </c>
      <c r="E17" s="38" t="s">
        <v>180</v>
      </c>
      <c r="F17" s="181" t="s">
        <v>230</v>
      </c>
    </row>
    <row r="18" spans="1:6" ht="30.6" customHeight="1" x14ac:dyDescent="0.3">
      <c r="A18" s="213"/>
      <c r="B18" s="162" t="s">
        <v>231</v>
      </c>
      <c r="C18" s="59" t="s">
        <v>68</v>
      </c>
      <c r="D18" s="59" t="s">
        <v>153</v>
      </c>
      <c r="E18" s="178" t="s">
        <v>232</v>
      </c>
      <c r="F18" s="182" t="s">
        <v>102</v>
      </c>
    </row>
    <row r="19" spans="1:6" ht="26.1" customHeight="1" x14ac:dyDescent="0.3">
      <c r="A19" s="213"/>
      <c r="B19" s="36" t="s">
        <v>71</v>
      </c>
      <c r="C19" s="59" t="s">
        <v>72</v>
      </c>
      <c r="D19" s="36" t="s">
        <v>71</v>
      </c>
      <c r="E19" s="36" t="s">
        <v>72</v>
      </c>
      <c r="F19" s="182" t="s">
        <v>71</v>
      </c>
    </row>
    <row r="20" spans="1:6" ht="28.65" customHeight="1" thickBot="1" x14ac:dyDescent="0.35">
      <c r="A20" s="213"/>
      <c r="B20" s="156" t="s">
        <v>187</v>
      </c>
      <c r="C20" s="60" t="s">
        <v>158</v>
      </c>
      <c r="D20" s="60" t="s">
        <v>233</v>
      </c>
      <c r="E20" s="85" t="s">
        <v>234</v>
      </c>
      <c r="F20" s="180" t="s">
        <v>158</v>
      </c>
    </row>
    <row r="21" spans="1:6" ht="15" customHeight="1" thickBot="1" x14ac:dyDescent="0.35">
      <c r="B21" s="160"/>
      <c r="C21" s="138"/>
      <c r="D21" s="138"/>
      <c r="E21" s="138"/>
      <c r="F21" s="138"/>
    </row>
    <row r="22" spans="1:6" ht="14.4" customHeight="1" x14ac:dyDescent="0.3">
      <c r="A22" s="186"/>
      <c r="B22" s="135" t="str">
        <f>B18</f>
        <v xml:space="preserve">Purée de Courges </v>
      </c>
      <c r="C22" s="135" t="str">
        <f>C18</f>
        <v>Purée de Courgettes</v>
      </c>
      <c r="D22" s="135" t="str">
        <f t="shared" ref="D22:F22" si="0">D18</f>
        <v>Purée de Carottes</v>
      </c>
      <c r="E22" s="135" t="str">
        <f t="shared" si="0"/>
        <v>Purée de Betteraves</v>
      </c>
      <c r="F22" s="190" t="str">
        <f t="shared" si="0"/>
        <v>Purée de Haricots verts</v>
      </c>
    </row>
    <row r="23" spans="1:6" ht="25.5" customHeight="1" thickBot="1" x14ac:dyDescent="0.35">
      <c r="A23" s="186" t="s">
        <v>160</v>
      </c>
      <c r="B23" s="136" t="str">
        <f>B20</f>
        <v xml:space="preserve">Compote Pomme  </v>
      </c>
      <c r="C23" s="136" t="str">
        <f>C20</f>
        <v xml:space="preserve">Compote Pomme </v>
      </c>
      <c r="D23" s="136" t="str">
        <f t="shared" ref="D23:F23" si="1">D20</f>
        <v xml:space="preserve">Compote Pomme Banane </v>
      </c>
      <c r="E23" s="136" t="str">
        <f t="shared" si="1"/>
        <v xml:space="preserve">Compote Poire Pomme </v>
      </c>
      <c r="F23" s="191" t="str">
        <f t="shared" si="1"/>
        <v xml:space="preserve">Compote Pomme </v>
      </c>
    </row>
    <row r="24" spans="1:6" ht="9.75" customHeight="1" x14ac:dyDescent="0.3">
      <c r="B24" s="92"/>
      <c r="C24" s="92"/>
      <c r="D24" s="92"/>
      <c r="E24" s="92"/>
      <c r="F24" s="92"/>
    </row>
    <row r="25" spans="1:6" ht="8.25" customHeight="1" x14ac:dyDescent="0.3">
      <c r="A25" s="52"/>
      <c r="B25" s="52"/>
      <c r="C25" s="52"/>
      <c r="D25" s="52"/>
      <c r="E25" s="52"/>
      <c r="F25" s="52"/>
    </row>
    <row r="26" spans="1:6" ht="13.5" customHeight="1" x14ac:dyDescent="0.3">
      <c r="A26" s="53"/>
      <c r="B26" s="91" t="s">
        <v>26</v>
      </c>
      <c r="C26" s="54"/>
      <c r="D26" s="205"/>
    </row>
    <row r="27" spans="1:6" x14ac:dyDescent="0.3">
      <c r="A27" s="55"/>
      <c r="B27" s="58" t="s">
        <v>30</v>
      </c>
      <c r="C27" s="56"/>
      <c r="D27" s="206"/>
    </row>
    <row r="28" spans="1:6" x14ac:dyDescent="0.3">
      <c r="A28" s="52"/>
      <c r="B28" s="126" t="s">
        <v>161</v>
      </c>
      <c r="C28" s="52"/>
      <c r="D28" s="52"/>
      <c r="E28" s="52"/>
      <c r="F28" s="52"/>
    </row>
    <row r="29" spans="1:6" x14ac:dyDescent="0.3">
      <c r="A29" s="52"/>
      <c r="B29" s="52" t="s">
        <v>31</v>
      </c>
      <c r="C29" s="52"/>
      <c r="D29" s="52"/>
      <c r="E29" s="52"/>
      <c r="F29" s="52"/>
    </row>
    <row r="30" spans="1:6" x14ac:dyDescent="0.3">
      <c r="B30" s="52" t="s">
        <v>162</v>
      </c>
    </row>
  </sheetData>
  <mergeCells count="8">
    <mergeCell ref="A17:A20"/>
    <mergeCell ref="A14:A15"/>
    <mergeCell ref="D26:D27"/>
    <mergeCell ref="A1:F1"/>
    <mergeCell ref="A2:F2"/>
    <mergeCell ref="A3:F3"/>
    <mergeCell ref="A5:F6"/>
    <mergeCell ref="A10:A11"/>
  </mergeCells>
  <printOptions horizontalCentered="1" verticalCentered="1"/>
  <pageMargins left="0" right="0" top="0" bottom="0" header="0" footer="0"/>
  <pageSetup paperSize="9" scale="8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1AEC-304E-40B3-B623-A25754350BEE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7" t="s">
        <v>33</v>
      </c>
      <c r="B1" s="197"/>
      <c r="C1" s="197"/>
      <c r="D1" s="197"/>
      <c r="E1" s="197"/>
      <c r="F1" s="197"/>
    </row>
    <row r="2" spans="1:6" ht="24" x14ac:dyDescent="0.3">
      <c r="A2" s="197" t="s">
        <v>1</v>
      </c>
      <c r="B2" s="197"/>
      <c r="C2" s="197"/>
      <c r="D2" s="197"/>
      <c r="E2" s="197"/>
      <c r="F2" s="197"/>
    </row>
    <row r="3" spans="1:6" ht="17.399999999999999" x14ac:dyDescent="0.3">
      <c r="A3" s="198" t="s">
        <v>2</v>
      </c>
      <c r="B3" s="198"/>
      <c r="C3" s="198"/>
      <c r="D3" s="198"/>
      <c r="E3" s="198"/>
      <c r="F3" s="198"/>
    </row>
    <row r="4" spans="1:6" ht="15" thickBot="1" x14ac:dyDescent="0.35"/>
    <row r="5" spans="1:6" ht="17.850000000000001" customHeight="1" x14ac:dyDescent="0.3">
      <c r="A5" s="199" t="s">
        <v>3</v>
      </c>
      <c r="B5" s="200"/>
      <c r="C5" s="200"/>
      <c r="D5" s="200"/>
      <c r="E5" s="200"/>
      <c r="F5" s="201"/>
    </row>
    <row r="6" spans="1:6" ht="15" thickBot="1" x14ac:dyDescent="0.35">
      <c r="A6" s="202"/>
      <c r="B6" s="203"/>
      <c r="C6" s="203"/>
      <c r="D6" s="203"/>
      <c r="E6" s="203"/>
      <c r="F6" s="20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1" t="s">
        <v>36</v>
      </c>
      <c r="B10" s="34" t="s">
        <v>235</v>
      </c>
      <c r="C10" s="64"/>
      <c r="D10" s="14" t="s">
        <v>236</v>
      </c>
      <c r="E10" s="64"/>
      <c r="F10" s="35" t="s">
        <v>237</v>
      </c>
    </row>
    <row r="11" spans="1:6" ht="57.6" x14ac:dyDescent="0.3">
      <c r="A11" s="211"/>
      <c r="B11" s="36" t="s">
        <v>238</v>
      </c>
      <c r="C11" s="59" t="s">
        <v>239</v>
      </c>
      <c r="D11" s="39" t="s">
        <v>240</v>
      </c>
      <c r="E11" s="65" t="s">
        <v>241</v>
      </c>
      <c r="F11" s="41" t="s">
        <v>242</v>
      </c>
    </row>
    <row r="12" spans="1:6" ht="12.75" customHeight="1" x14ac:dyDescent="0.3">
      <c r="A12" s="211"/>
      <c r="B12" s="42"/>
      <c r="C12" s="66" t="s">
        <v>243</v>
      </c>
      <c r="D12" s="40" t="s">
        <v>53</v>
      </c>
      <c r="E12" s="66" t="s">
        <v>244</v>
      </c>
      <c r="F12" s="20" t="s">
        <v>54</v>
      </c>
    </row>
    <row r="13" spans="1:6" ht="15" thickBot="1" x14ac:dyDescent="0.35">
      <c r="A13" s="211"/>
      <c r="B13" s="37" t="s">
        <v>11</v>
      </c>
      <c r="C13" s="68" t="s">
        <v>245</v>
      </c>
      <c r="D13" s="44" t="s">
        <v>11</v>
      </c>
      <c r="E13" s="67" t="s">
        <v>11</v>
      </c>
      <c r="F13" s="23" t="s">
        <v>246</v>
      </c>
    </row>
    <row r="14" spans="1:6" ht="15" thickBot="1" x14ac:dyDescent="0.35"/>
    <row r="15" spans="1:6" ht="68.400000000000006" x14ac:dyDescent="0.3">
      <c r="A15" s="211" t="s">
        <v>50</v>
      </c>
      <c r="B15" s="38" t="s">
        <v>238</v>
      </c>
      <c r="C15" s="61" t="s">
        <v>247</v>
      </c>
      <c r="D15" s="19" t="s">
        <v>248</v>
      </c>
      <c r="E15" s="69" t="s">
        <v>241</v>
      </c>
      <c r="F15" s="24" t="s">
        <v>249</v>
      </c>
    </row>
    <row r="16" spans="1:6" ht="13.5" customHeight="1" x14ac:dyDescent="0.3">
      <c r="A16" s="211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211"/>
      <c r="B17" s="21" t="s">
        <v>250</v>
      </c>
      <c r="C17" s="68" t="s">
        <v>245</v>
      </c>
      <c r="D17" s="22" t="s">
        <v>147</v>
      </c>
      <c r="E17" s="68" t="s">
        <v>251</v>
      </c>
      <c r="F17" s="23" t="s">
        <v>246</v>
      </c>
    </row>
    <row r="18" spans="1:6" ht="15" thickBot="1" x14ac:dyDescent="0.35"/>
    <row r="19" spans="1:6" ht="14.25" customHeight="1" x14ac:dyDescent="0.3">
      <c r="A19" s="211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211"/>
      <c r="B20" s="26" t="s">
        <v>100</v>
      </c>
      <c r="C20" s="71" t="s">
        <v>128</v>
      </c>
      <c r="D20" s="27" t="s">
        <v>102</v>
      </c>
      <c r="E20" s="71" t="s">
        <v>252</v>
      </c>
      <c r="F20" s="28" t="s">
        <v>68</v>
      </c>
    </row>
    <row r="21" spans="1:6" ht="28.8" x14ac:dyDescent="0.3">
      <c r="A21" s="211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211"/>
      <c r="B22" s="29" t="s">
        <v>73</v>
      </c>
      <c r="C22" s="68" t="s">
        <v>245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205" t="s">
        <v>27</v>
      </c>
      <c r="E25" s="207" t="s">
        <v>28</v>
      </c>
      <c r="F25" s="208" t="s">
        <v>29</v>
      </c>
    </row>
    <row r="26" spans="1:6" x14ac:dyDescent="0.3">
      <c r="A26" s="55"/>
      <c r="B26" s="58" t="s">
        <v>30</v>
      </c>
      <c r="C26" s="56"/>
      <c r="D26" s="206"/>
      <c r="E26" s="207"/>
      <c r="F26" s="209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0FFD-431E-434C-8A90-22726E94EFBD}">
  <dimension ref="A1:F30"/>
  <sheetViews>
    <sheetView tabSelected="1" view="pageBreakPreview" topLeftCell="A4" zoomScale="60" zoomScaleNormal="80" workbookViewId="0">
      <selection activeCell="C21" sqref="C21"/>
    </sheetView>
  </sheetViews>
  <sheetFormatPr baseColWidth="10" defaultColWidth="11.44140625" defaultRowHeight="14.4" x14ac:dyDescent="0.3"/>
  <cols>
    <col min="1" max="1" width="16.5546875" style="8" customWidth="1"/>
    <col min="2" max="6" width="30.6640625" customWidth="1"/>
  </cols>
  <sheetData>
    <row r="1" spans="1:6" ht="24" x14ac:dyDescent="0.3">
      <c r="A1" s="197" t="s">
        <v>33</v>
      </c>
      <c r="B1" s="197"/>
      <c r="C1" s="197"/>
      <c r="D1" s="197"/>
      <c r="E1" s="197"/>
      <c r="F1" s="197"/>
    </row>
    <row r="2" spans="1:6" ht="24" x14ac:dyDescent="0.3">
      <c r="A2" s="197" t="s">
        <v>253</v>
      </c>
      <c r="B2" s="197"/>
      <c r="C2" s="197"/>
      <c r="D2" s="197"/>
      <c r="E2" s="197"/>
      <c r="F2" s="197"/>
    </row>
    <row r="3" spans="1:6" ht="17.399999999999999" x14ac:dyDescent="0.3">
      <c r="A3" s="198" t="s">
        <v>254</v>
      </c>
      <c r="B3" s="198"/>
      <c r="C3" s="198"/>
      <c r="D3" s="198"/>
      <c r="E3" s="198"/>
      <c r="F3" s="198"/>
    </row>
    <row r="4" spans="1:6" ht="15" thickBot="1" x14ac:dyDescent="0.35">
      <c r="B4" s="93"/>
    </row>
    <row r="5" spans="1:6" ht="17.850000000000001" customHeight="1" x14ac:dyDescent="0.3">
      <c r="A5" s="199" t="s">
        <v>135</v>
      </c>
      <c r="B5" s="200"/>
      <c r="C5" s="200"/>
      <c r="D5" s="200"/>
      <c r="E5" s="200"/>
      <c r="F5" s="201"/>
    </row>
    <row r="6" spans="1:6" ht="16.350000000000001" customHeight="1" thickBot="1" x14ac:dyDescent="0.35">
      <c r="A6" s="202"/>
      <c r="B6" s="203"/>
      <c r="C6" s="203"/>
      <c r="D6" s="203"/>
      <c r="E6" s="203"/>
      <c r="F6" s="20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30" customHeight="1" thickBot="1" x14ac:dyDescent="0.35">
      <c r="D9" s="141" t="s">
        <v>136</v>
      </c>
    </row>
    <row r="10" spans="1:6" ht="27.6" x14ac:dyDescent="0.3">
      <c r="A10" s="213" t="s">
        <v>36</v>
      </c>
      <c r="B10" s="187" t="s">
        <v>255</v>
      </c>
      <c r="C10" s="183" t="s">
        <v>256</v>
      </c>
      <c r="D10" s="158"/>
      <c r="E10" s="221"/>
      <c r="F10" s="190"/>
    </row>
    <row r="11" spans="1:6" ht="87" customHeight="1" x14ac:dyDescent="0.3">
      <c r="A11" s="213"/>
      <c r="B11" s="188" t="s">
        <v>257</v>
      </c>
      <c r="C11" s="196" t="s">
        <v>286</v>
      </c>
      <c r="D11" s="157" t="s">
        <v>258</v>
      </c>
      <c r="E11" s="222"/>
      <c r="F11" s="192" t="s">
        <v>259</v>
      </c>
    </row>
    <row r="12" spans="1:6" ht="40.65" customHeight="1" thickBot="1" x14ac:dyDescent="0.35">
      <c r="B12" s="60" t="s">
        <v>260</v>
      </c>
      <c r="C12" s="184" t="s">
        <v>261</v>
      </c>
      <c r="D12" s="165" t="s">
        <v>262</v>
      </c>
      <c r="E12" s="223"/>
      <c r="F12" s="191" t="s">
        <v>263</v>
      </c>
    </row>
    <row r="13" spans="1:6" ht="15" thickBot="1" x14ac:dyDescent="0.35">
      <c r="A13" s="128"/>
      <c r="B13" s="139"/>
      <c r="C13" s="139"/>
      <c r="D13" s="139"/>
      <c r="E13" s="137"/>
      <c r="F13" s="139"/>
    </row>
    <row r="14" spans="1:6" ht="41.4" x14ac:dyDescent="0.3">
      <c r="A14" s="213" t="s">
        <v>50</v>
      </c>
      <c r="B14" s="146" t="s">
        <v>257</v>
      </c>
      <c r="C14" s="196" t="s">
        <v>286</v>
      </c>
      <c r="D14" s="149" t="s">
        <v>264</v>
      </c>
      <c r="E14" s="224"/>
      <c r="F14" s="190" t="s">
        <v>259</v>
      </c>
    </row>
    <row r="15" spans="1:6" ht="28.95" customHeight="1" thickBot="1" x14ac:dyDescent="0.35">
      <c r="A15" s="213"/>
      <c r="B15" s="163" t="s">
        <v>260</v>
      </c>
      <c r="C15" s="164" t="s">
        <v>261</v>
      </c>
      <c r="D15" s="165" t="s">
        <v>265</v>
      </c>
      <c r="E15" s="225"/>
      <c r="F15" s="191" t="s">
        <v>263</v>
      </c>
    </row>
    <row r="16" spans="1:6" ht="15" thickBot="1" x14ac:dyDescent="0.35">
      <c r="A16" s="128"/>
      <c r="B16" s="138"/>
      <c r="C16" s="138"/>
      <c r="D16" s="138"/>
      <c r="E16" s="138"/>
      <c r="F16" s="138"/>
    </row>
    <row r="17" spans="1:6" x14ac:dyDescent="0.3">
      <c r="A17" s="213" t="s">
        <v>60</v>
      </c>
      <c r="B17" s="161" t="s">
        <v>266</v>
      </c>
      <c r="C17" s="38" t="s">
        <v>267</v>
      </c>
      <c r="D17" s="38" t="s">
        <v>180</v>
      </c>
      <c r="E17" s="224"/>
      <c r="F17" s="38" t="s">
        <v>99</v>
      </c>
    </row>
    <row r="18" spans="1:6" x14ac:dyDescent="0.3">
      <c r="A18" s="213"/>
      <c r="B18" s="36" t="s">
        <v>268</v>
      </c>
      <c r="C18" s="192" t="s">
        <v>68</v>
      </c>
      <c r="D18" s="36" t="s">
        <v>153</v>
      </c>
      <c r="E18" s="226"/>
      <c r="F18" s="192" t="s">
        <v>102</v>
      </c>
    </row>
    <row r="19" spans="1:6" x14ac:dyDescent="0.3">
      <c r="A19" s="213"/>
      <c r="B19" s="192" t="s">
        <v>71</v>
      </c>
      <c r="C19" s="59" t="s">
        <v>72</v>
      </c>
      <c r="D19" s="59" t="s">
        <v>269</v>
      </c>
      <c r="E19" s="226"/>
      <c r="F19" s="192" t="s">
        <v>71</v>
      </c>
    </row>
    <row r="20" spans="1:6" ht="15" thickBot="1" x14ac:dyDescent="0.35">
      <c r="A20" s="213"/>
      <c r="B20" s="60" t="s">
        <v>260</v>
      </c>
      <c r="C20" s="60" t="s">
        <v>185</v>
      </c>
      <c r="D20" s="60" t="s">
        <v>158</v>
      </c>
      <c r="E20" s="225"/>
      <c r="F20" s="191" t="s">
        <v>73</v>
      </c>
    </row>
    <row r="21" spans="1:6" ht="15" thickBot="1" x14ac:dyDescent="0.35">
      <c r="B21" s="138"/>
      <c r="C21" s="138"/>
      <c r="D21" s="138"/>
      <c r="E21" s="138"/>
      <c r="F21" s="138"/>
    </row>
    <row r="22" spans="1:6" ht="26.4" customHeight="1" x14ac:dyDescent="0.3">
      <c r="A22" s="186"/>
      <c r="B22" s="190" t="str">
        <f>B18</f>
        <v>Purée d'épinards</v>
      </c>
      <c r="C22" s="190" t="str">
        <f t="shared" ref="C22:D22" si="0">C18</f>
        <v>Purée de Courgettes</v>
      </c>
      <c r="D22" s="190" t="str">
        <f t="shared" si="0"/>
        <v>Purée de Carottes</v>
      </c>
      <c r="E22" s="224"/>
      <c r="F22" s="190" t="str">
        <f>F18</f>
        <v>Purée de Haricots verts</v>
      </c>
    </row>
    <row r="23" spans="1:6" ht="29.4" thickBot="1" x14ac:dyDescent="0.35">
      <c r="A23" s="186" t="s">
        <v>160</v>
      </c>
      <c r="B23" s="191" t="str">
        <f>B20</f>
        <v>Compote Pomme Abricots</v>
      </c>
      <c r="C23" s="191" t="str">
        <f t="shared" ref="C23:D23" si="1">C20</f>
        <v xml:space="preserve">Compote Pomme Fraise </v>
      </c>
      <c r="D23" s="191" t="str">
        <f t="shared" si="1"/>
        <v xml:space="preserve">Compote Pomme </v>
      </c>
      <c r="E23" s="225"/>
      <c r="F23" s="191" t="str">
        <f>F20</f>
        <v>Compote de Pommes</v>
      </c>
    </row>
    <row r="24" spans="1:6" ht="9.75" customHeight="1" x14ac:dyDescent="0.3">
      <c r="B24" s="92"/>
      <c r="C24" s="92"/>
      <c r="D24" s="92"/>
      <c r="E24" s="92"/>
      <c r="F24" s="92"/>
    </row>
    <row r="25" spans="1:6" ht="8.25" customHeight="1" x14ac:dyDescent="0.3">
      <c r="A25" s="52"/>
      <c r="B25" s="52"/>
      <c r="C25" s="52"/>
      <c r="D25" s="52"/>
      <c r="E25" s="52"/>
      <c r="F25" s="52"/>
    </row>
    <row r="26" spans="1:6" ht="13.5" customHeight="1" x14ac:dyDescent="0.3">
      <c r="A26" s="53"/>
      <c r="B26" s="91" t="s">
        <v>26</v>
      </c>
      <c r="C26" s="54"/>
      <c r="D26" s="205"/>
    </row>
    <row r="27" spans="1:6" x14ac:dyDescent="0.3">
      <c r="A27" s="55"/>
      <c r="B27" s="58" t="s">
        <v>30</v>
      </c>
      <c r="C27" s="56"/>
      <c r="D27" s="206"/>
    </row>
    <row r="28" spans="1:6" x14ac:dyDescent="0.3">
      <c r="A28" s="52"/>
      <c r="B28" s="126" t="s">
        <v>161</v>
      </c>
      <c r="C28" s="52"/>
      <c r="D28" s="52"/>
      <c r="E28" s="52"/>
      <c r="F28" s="52"/>
    </row>
    <row r="29" spans="1:6" x14ac:dyDescent="0.3">
      <c r="A29" s="52"/>
      <c r="B29" s="52" t="s">
        <v>31</v>
      </c>
      <c r="C29" s="52"/>
      <c r="D29" s="52"/>
      <c r="E29" s="52"/>
      <c r="F29" s="52"/>
    </row>
    <row r="30" spans="1:6" x14ac:dyDescent="0.3">
      <c r="B30" s="52" t="s">
        <v>162</v>
      </c>
    </row>
  </sheetData>
  <mergeCells count="12">
    <mergeCell ref="A17:A20"/>
    <mergeCell ref="D26:D27"/>
    <mergeCell ref="A1:F1"/>
    <mergeCell ref="A2:F2"/>
    <mergeCell ref="A3:F3"/>
    <mergeCell ref="A5:F6"/>
    <mergeCell ref="A10:A11"/>
    <mergeCell ref="A14:A15"/>
    <mergeCell ref="E10:E12"/>
    <mergeCell ref="E14:E15"/>
    <mergeCell ref="E17:E20"/>
    <mergeCell ref="E22:E23"/>
  </mergeCells>
  <printOptions horizontalCentered="1" verticalCentered="1"/>
  <pageMargins left="0" right="0" top="0" bottom="0" header="0" footer="0"/>
  <pageSetup paperSize="9" scale="8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D67A-7541-F749-866D-BF2EF7ACDC7A}">
  <sheetPr>
    <pageSetUpPr fitToPage="1"/>
  </sheetPr>
  <dimension ref="A1:P136"/>
  <sheetViews>
    <sheetView tabSelected="1" zoomScale="120" zoomScaleNormal="120" zoomScaleSheetLayoutView="120" workbookViewId="0">
      <pane ySplit="3" topLeftCell="A4" activePane="bottomLeft" state="frozen"/>
      <selection activeCell="C21" sqref="C21"/>
      <selection pane="bottomLeft" activeCell="C21" sqref="C21"/>
    </sheetView>
  </sheetViews>
  <sheetFormatPr baseColWidth="10" defaultColWidth="10.5546875" defaultRowHeight="10.199999999999999" x14ac:dyDescent="0.2"/>
  <cols>
    <col min="1" max="1" width="30.5546875" style="108" customWidth="1"/>
    <col min="2" max="15" width="5.5546875" style="99" customWidth="1"/>
    <col min="16" max="16" width="10.5546875" style="95"/>
    <col min="17" max="16384" width="10.5546875" style="109"/>
  </cols>
  <sheetData>
    <row r="1" spans="1:15" ht="14.25" customHeight="1" x14ac:dyDescent="0.3">
      <c r="A1"/>
      <c r="B1" s="227" t="s">
        <v>270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</row>
    <row r="2" spans="1:15" ht="19.2" x14ac:dyDescent="0.3">
      <c r="A2"/>
      <c r="B2" s="96" t="s">
        <v>271</v>
      </c>
      <c r="C2" s="97" t="s">
        <v>272</v>
      </c>
      <c r="D2" s="97" t="s">
        <v>273</v>
      </c>
      <c r="E2" s="97" t="s">
        <v>274</v>
      </c>
      <c r="F2" s="97" t="s">
        <v>275</v>
      </c>
      <c r="G2" s="97" t="s">
        <v>276</v>
      </c>
      <c r="H2" s="97" t="s">
        <v>277</v>
      </c>
      <c r="I2" s="97" t="s">
        <v>278</v>
      </c>
      <c r="J2" s="97" t="s">
        <v>279</v>
      </c>
      <c r="K2" s="97" t="s">
        <v>280</v>
      </c>
      <c r="L2" s="97" t="s">
        <v>281</v>
      </c>
      <c r="M2" s="97" t="s">
        <v>282</v>
      </c>
      <c r="N2" s="97" t="s">
        <v>283</v>
      </c>
      <c r="O2" s="98" t="s">
        <v>284</v>
      </c>
    </row>
    <row r="3" spans="1:15" ht="5.85" customHeight="1" thickBot="1" x14ac:dyDescent="0.35">
      <c r="A3"/>
      <c r="O3" s="100"/>
    </row>
    <row r="4" spans="1:15" ht="10.5" customHeight="1" thickBot="1" x14ac:dyDescent="0.25">
      <c r="A4" s="129" t="str">
        <f>'S18-DEJ '!A2:F2</f>
        <v>Du 28 Avril au 02 mai 2025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2"/>
    </row>
    <row r="5" spans="1:15" s="95" customFormat="1" ht="30" customHeight="1" x14ac:dyDescent="0.3">
      <c r="A5" s="103">
        <f>'S18-DEJ '!B10</f>
        <v>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s="95" customFormat="1" ht="30" customHeight="1" x14ac:dyDescent="0.3">
      <c r="A6" s="127">
        <f>'S18-DEJ '!C10</f>
        <v>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1"/>
    </row>
    <row r="7" spans="1:15" s="95" customFormat="1" ht="30" customHeight="1" x14ac:dyDescent="0.3">
      <c r="A7" s="127" t="str">
        <f>'S18-DEJ '!D10</f>
        <v>Salade de tomates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1"/>
    </row>
    <row r="8" spans="1:15" s="95" customFormat="1" ht="30" customHeight="1" x14ac:dyDescent="0.3">
      <c r="A8" s="127" t="str">
        <f>'S18-DEJ '!E10</f>
        <v>FERIE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1"/>
    </row>
    <row r="9" spans="1:15" s="95" customFormat="1" ht="30" customHeight="1" thickBot="1" x14ac:dyDescent="0.35">
      <c r="A9" s="104" t="str">
        <f>'S18-DEJ '!F10</f>
        <v>Quiche aux légumes</v>
      </c>
      <c r="B9" s="116" t="s">
        <v>285</v>
      </c>
      <c r="C9" s="116" t="s">
        <v>285</v>
      </c>
      <c r="D9" s="116"/>
      <c r="E9" s="116"/>
      <c r="F9" s="116"/>
      <c r="G9" s="116"/>
      <c r="H9" s="116"/>
      <c r="I9" s="116"/>
      <c r="J9" s="116" t="s">
        <v>285</v>
      </c>
      <c r="K9" s="116"/>
      <c r="L9" s="116"/>
      <c r="M9" s="116"/>
      <c r="N9" s="116"/>
      <c r="O9" s="117"/>
    </row>
    <row r="10" spans="1:15" s="95" customFormat="1" ht="30" customHeight="1" x14ac:dyDescent="0.3">
      <c r="A10" s="105" t="str">
        <f>'S18-DEJ '!B14</f>
        <v>Epinards au jus de coco, pâtes* sauce tomate et Sauté de bœuf</v>
      </c>
      <c r="B10" s="118" t="s">
        <v>285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</row>
    <row r="11" spans="1:15" s="95" customFormat="1" ht="30" customHeight="1" x14ac:dyDescent="0.3">
      <c r="A11" s="105" t="str">
        <f>'S18-DEJ '!C14</f>
        <v>Paellaaaaa pour bébé  au poulet (carottes riz petits pois tomates curcuma)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1"/>
    </row>
    <row r="12" spans="1:15" s="95" customFormat="1" ht="30" customHeight="1" x14ac:dyDescent="0.3">
      <c r="A12" s="105" t="str">
        <f>'S18-DEJ '!D14</f>
        <v>Petite blanquette (lait) de la mer (chou fleur poireaux semoule*) et Poisson du jour*</v>
      </c>
      <c r="B12" s="120" t="s">
        <v>285</v>
      </c>
      <c r="C12" s="120" t="s">
        <v>285</v>
      </c>
      <c r="D12" s="120" t="s">
        <v>285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95" customFormat="1" ht="30" customHeight="1" x14ac:dyDescent="0.3">
      <c r="A13" s="105" t="str">
        <f>'S18-DEJ '!E14</f>
        <v>FERIE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1"/>
    </row>
    <row r="14" spans="1:15" s="95" customFormat="1" ht="21" thickBot="1" x14ac:dyDescent="0.35">
      <c r="A14" s="105" t="str">
        <f>'S18-DEJ '!F14</f>
        <v>Courgettes aux herbes de Provence, Ecrasé de patates douces à l'orange et filet de dinde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</row>
    <row r="15" spans="1:15" s="95" customFormat="1" x14ac:dyDescent="0.3">
      <c r="A15" s="110" t="str">
        <f>'S18-DEJ '!B12</f>
        <v>Compote Pomme Fleur d'oranger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3"/>
    </row>
    <row r="16" spans="1:15" s="95" customFormat="1" ht="10.5" customHeight="1" x14ac:dyDescent="0.3">
      <c r="A16" s="111" t="str">
        <f>'S18-DEJ '!C12</f>
        <v>Compote Pomme rhubarbe Pomelo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1"/>
    </row>
    <row r="17" spans="1:15" s="95" customFormat="1" x14ac:dyDescent="0.3">
      <c r="A17" s="111" t="str">
        <f>'S18-DEJ '!D12</f>
        <v xml:space="preserve">Compote Banane Pomme Fraise 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1"/>
    </row>
    <row r="18" spans="1:15" s="95" customFormat="1" x14ac:dyDescent="0.3">
      <c r="A18" s="111">
        <f>'S18-DEJ '!E12</f>
        <v>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1"/>
    </row>
    <row r="19" spans="1:15" s="95" customFormat="1" ht="10.8" thickBot="1" x14ac:dyDescent="0.35">
      <c r="A19" s="104" t="str">
        <f>'S18-DEJ '!F12</f>
        <v>Compote Pomme Verveine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7"/>
    </row>
    <row r="20" spans="1:15" s="95" customFormat="1" x14ac:dyDescent="0.3">
      <c r="A20" s="105" t="str">
        <f>'S18-DEJ '!B17</f>
        <v>Mixé de bœuf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s="95" customFormat="1" x14ac:dyDescent="0.3">
      <c r="A21" s="105" t="str">
        <f>'S18-DEJ '!C17</f>
        <v>Mixé de Poulet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1"/>
    </row>
    <row r="22" spans="1:15" s="95" customFormat="1" x14ac:dyDescent="0.3">
      <c r="A22" s="105" t="str">
        <f>'S18-DEJ '!D17</f>
        <v>Mixé de poisson du jour*</v>
      </c>
      <c r="B22" s="120"/>
      <c r="C22" s="120"/>
      <c r="D22" s="120" t="s">
        <v>285</v>
      </c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1"/>
    </row>
    <row r="23" spans="1:15" s="95" customFormat="1" x14ac:dyDescent="0.3">
      <c r="A23" s="105" t="str">
        <f>'S18-DEJ '!E17</f>
        <v>FERIE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1"/>
    </row>
    <row r="24" spans="1:15" s="95" customFormat="1" ht="10.8" thickBot="1" x14ac:dyDescent="0.35">
      <c r="A24" s="105" t="str">
        <f>'S18-DEJ '!F17</f>
        <v>Mixé de dinde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3"/>
    </row>
    <row r="25" spans="1:15" s="95" customFormat="1" x14ac:dyDescent="0.3">
      <c r="A25" s="110" t="str">
        <f>'S18-DEJ '!B18</f>
        <v>Purée d'Epinards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5" s="95" customFormat="1" x14ac:dyDescent="0.3">
      <c r="A26" s="111" t="str">
        <f>'S18-DEJ '!C18</f>
        <v>Purée de Carottes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1"/>
    </row>
    <row r="27" spans="1:15" s="95" customFormat="1" x14ac:dyDescent="0.3">
      <c r="A27" s="111" t="str">
        <f>'S18-DEJ '!D18</f>
        <v>Purée de Blanc de poireau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95" customFormat="1" x14ac:dyDescent="0.3">
      <c r="A28" s="111">
        <f>'S18-DEJ '!E18</f>
        <v>0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1"/>
    </row>
    <row r="29" spans="1:15" s="95" customFormat="1" ht="10.8" thickBot="1" x14ac:dyDescent="0.35">
      <c r="A29" s="105" t="str">
        <f>'S18-DEJ '!F18</f>
        <v>Purée de Courgettes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7"/>
    </row>
    <row r="30" spans="1:15" s="95" customFormat="1" x14ac:dyDescent="0.3">
      <c r="A30" s="103" t="s">
        <v>71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</row>
    <row r="31" spans="1:15" s="95" customFormat="1" ht="10.8" thickBot="1" x14ac:dyDescent="0.35">
      <c r="A31" s="104" t="s">
        <v>72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7"/>
    </row>
    <row r="32" spans="1:15" s="95" customFormat="1" ht="14.4" thickBot="1" x14ac:dyDescent="0.35">
      <c r="A32" s="129" t="str">
        <f>'S19-DEJ'!A2:F2</f>
        <v>Du 05 au 09 Mai 2025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</row>
    <row r="33" spans="1:15" s="95" customFormat="1" ht="30" customHeight="1" x14ac:dyDescent="0.3">
      <c r="A33" s="110">
        <f>'S19-DEJ'!B10</f>
        <v>0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3"/>
    </row>
    <row r="34" spans="1:15" s="95" customFormat="1" ht="30" customHeight="1" x14ac:dyDescent="0.3">
      <c r="A34" s="111" t="str">
        <f>'S19-DEJ'!C10</f>
        <v>Salade de Concombres</v>
      </c>
      <c r="B34" s="114" t="s">
        <v>285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</row>
    <row r="35" spans="1:15" s="95" customFormat="1" ht="30" customHeight="1" thickBot="1" x14ac:dyDescent="0.35">
      <c r="A35" s="104" t="str">
        <f>'S19-DEJ'!F10</f>
        <v>Velouté d'asperges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7"/>
    </row>
    <row r="36" spans="1:15" s="95" customFormat="1" ht="30" customHeight="1" x14ac:dyDescent="0.3">
      <c r="A36" s="105" t="str">
        <f>'S19-DEJ'!B14</f>
        <v xml:space="preserve">Courgettes à l'ail, Boulgour au persil et poisson du jour* </v>
      </c>
      <c r="B36" s="118" t="s">
        <v>285</v>
      </c>
      <c r="C36" s="118"/>
      <c r="D36" s="118" t="s">
        <v>285</v>
      </c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9"/>
    </row>
    <row r="37" spans="1:15" s="95" customFormat="1" ht="30" customHeight="1" x14ac:dyDescent="0.3">
      <c r="A37" s="105" t="str">
        <f>'S19-DEJ'!C14</f>
        <v>Chou-fleur aux herbes de Provence et pâtes * à la provençale et Sauté de bœuf</v>
      </c>
      <c r="B37" s="120" t="s">
        <v>285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1"/>
    </row>
    <row r="38" spans="1:15" s="95" customFormat="1" ht="30" customHeight="1" x14ac:dyDescent="0.3">
      <c r="A38" s="105" t="str">
        <f>'S19-DEJ'!D14</f>
        <v>Carottes sauce tomate, riz aux petits pois et filet de poulet au cucuma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1"/>
    </row>
    <row r="39" spans="1:15" s="95" customFormat="1" ht="30" customHeight="1" x14ac:dyDescent="0.3">
      <c r="A39" s="105">
        <v>0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1"/>
    </row>
    <row r="40" spans="1:15" s="95" customFormat="1" ht="30" customHeight="1" thickBot="1" x14ac:dyDescent="0.35">
      <c r="A40" s="104" t="str">
        <f>'S19-DEJ'!F14</f>
        <v>Fricassé de brocolis,  Gratin  de patates douces (lait) et poisson du jour*  à la verveine</v>
      </c>
      <c r="B40" s="122"/>
      <c r="C40" s="122" t="s">
        <v>285</v>
      </c>
      <c r="D40" s="122" t="s">
        <v>285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3"/>
    </row>
    <row r="41" spans="1:15" s="95" customFormat="1" x14ac:dyDescent="0.3">
      <c r="A41" s="105" t="str">
        <f>'S19-DEJ'!B12</f>
        <v>Compote Banane Pomme Hibiscus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3"/>
    </row>
    <row r="42" spans="1:15" s="95" customFormat="1" x14ac:dyDescent="0.3">
      <c r="A42" s="105" t="str">
        <f>'S19-DEJ'!C12</f>
        <v>Compote Pomme Fraise Verveine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1"/>
    </row>
    <row r="43" spans="1:15" s="95" customFormat="1" x14ac:dyDescent="0.3">
      <c r="A43" s="105" t="str">
        <f>'S19-DEJ'!D12</f>
        <v>Compote de Pomme Passiflore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1"/>
    </row>
    <row r="44" spans="1:15" s="95" customFormat="1" x14ac:dyDescent="0.3">
      <c r="A44" s="105" t="str">
        <f>'S19-DEJ'!E12</f>
        <v>Compote Pomme Raisins secs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1"/>
    </row>
    <row r="45" spans="1:15" s="95" customFormat="1" ht="10.8" thickBot="1" x14ac:dyDescent="0.35">
      <c r="A45" s="105" t="str">
        <f>'S19-DEJ'!F12</f>
        <v xml:space="preserve">Compote Pomme Melon 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3"/>
    </row>
    <row r="46" spans="1:15" s="95" customFormat="1" x14ac:dyDescent="0.3">
      <c r="A46" s="110" t="str">
        <f>'S19-DEJ'!B17</f>
        <v>Mixé de Poisson du jour*</v>
      </c>
      <c r="B46" s="112"/>
      <c r="C46" s="112"/>
      <c r="D46" s="112" t="s">
        <v>285</v>
      </c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3"/>
    </row>
    <row r="47" spans="1:15" s="95" customFormat="1" x14ac:dyDescent="0.3">
      <c r="A47" s="111" t="str">
        <f>'S19-DEJ'!C17</f>
        <v>Mixé de Bœuf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1"/>
    </row>
    <row r="48" spans="1:15" s="95" customFormat="1" x14ac:dyDescent="0.3">
      <c r="A48" s="111" t="str">
        <f>'S19-DEJ'!D17</f>
        <v>Mixé de Poulet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1"/>
    </row>
    <row r="49" spans="1:15" s="95" customFormat="1" x14ac:dyDescent="0.3">
      <c r="A49" s="111">
        <v>0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1"/>
    </row>
    <row r="50" spans="1:15" s="95" customFormat="1" ht="10.8" thickBot="1" x14ac:dyDescent="0.35">
      <c r="A50" s="105" t="str">
        <f>'S19-DEJ'!F17</f>
        <v>Mixé de Poisson du jour*</v>
      </c>
      <c r="B50" s="122"/>
      <c r="C50" s="122"/>
      <c r="D50" s="122" t="s">
        <v>285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3"/>
    </row>
    <row r="51" spans="1:15" s="95" customFormat="1" x14ac:dyDescent="0.3">
      <c r="A51" s="110" t="str">
        <f>'S19-DEJ'!B18</f>
        <v>Purée de Courgettes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3"/>
    </row>
    <row r="52" spans="1:15" s="95" customFormat="1" x14ac:dyDescent="0.3">
      <c r="A52" s="111" t="str">
        <f>'S19-DEJ'!C18</f>
        <v>Purée de Chou Fleur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1"/>
    </row>
    <row r="53" spans="1:15" s="95" customFormat="1" x14ac:dyDescent="0.3">
      <c r="A53" s="111" t="str">
        <f>'S19-DEJ'!D18</f>
        <v>Purée de Carottes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1"/>
    </row>
    <row r="54" spans="1:15" s="95" customFormat="1" x14ac:dyDescent="0.3">
      <c r="A54" s="111">
        <v>0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95" customFormat="1" ht="10.8" thickBot="1" x14ac:dyDescent="0.35">
      <c r="A55" s="104" t="str">
        <f>'S19-DEJ'!F18</f>
        <v>Purée de Brocolis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7"/>
    </row>
    <row r="56" spans="1:15" s="95" customFormat="1" x14ac:dyDescent="0.3">
      <c r="A56" s="105" t="s">
        <v>71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9"/>
    </row>
    <row r="57" spans="1:15" s="95" customFormat="1" ht="10.8" thickBot="1" x14ac:dyDescent="0.35">
      <c r="A57" s="104" t="s">
        <v>72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7"/>
    </row>
    <row r="58" spans="1:15" s="95" customFormat="1" ht="14.4" thickBot="1" x14ac:dyDescent="0.35">
      <c r="A58" s="129" t="str">
        <f>'S20-DEJ'!A2:F2</f>
        <v>Du 12 au 16 Mai 2025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7"/>
    </row>
    <row r="59" spans="1:15" s="95" customFormat="1" ht="30" customHeight="1" x14ac:dyDescent="0.3">
      <c r="A59" s="105" t="str">
        <f>'S20-DEJ'!C10</f>
        <v xml:space="preserve">Salade de pâtes* au pesto </v>
      </c>
      <c r="B59" s="118" t="s">
        <v>285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9"/>
    </row>
    <row r="60" spans="1:15" s="95" customFormat="1" ht="30" customHeight="1" x14ac:dyDescent="0.3">
      <c r="A60" s="105" t="str">
        <f>'S20-DEJ'!E10</f>
        <v>Soupe de tomates façon chorba (vermicelles*)</v>
      </c>
      <c r="B60" s="114" t="s">
        <v>285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5"/>
    </row>
    <row r="61" spans="1:15" s="95" customFormat="1" ht="30" customHeight="1" x14ac:dyDescent="0.3">
      <c r="A61" s="104" t="str">
        <f>'S20-DEJ'!F10</f>
        <v>Gaspacho (concombre, poivrons tomates, olives, pain*)</v>
      </c>
      <c r="B61" s="116" t="s">
        <v>285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7"/>
    </row>
    <row r="62" spans="1:15" s="95" customFormat="1" ht="30" customHeight="1" x14ac:dyDescent="0.3">
      <c r="A62" s="105" t="str">
        <f>'S20-DEJ'!B14</f>
        <v>Poulet basquaise revisité (carottes, tomates, poivrons) et Boulgour *</v>
      </c>
      <c r="B62" s="116" t="s">
        <v>285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9"/>
    </row>
    <row r="63" spans="1:15" s="95" customFormat="1" ht="30" customHeight="1" x14ac:dyDescent="0.3">
      <c r="A63" s="105" t="str">
        <f>'S20-DEJ'!C14</f>
        <v>Epinard aux 4 épices quinoa tricolore et veau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1"/>
    </row>
    <row r="64" spans="1:15" s="95" customFormat="1" ht="30" customHeight="1" x14ac:dyDescent="0.3">
      <c r="A64" s="105" t="str">
        <f>'S20-DEJ'!D14</f>
        <v>Bouillabaisse revisitée pour bébé (courgettes, chou fleur, fenouil, céleri*) pommes de terre, Poisson du jour* au curcuma</v>
      </c>
      <c r="B64" s="120"/>
      <c r="C64" s="120"/>
      <c r="D64" s="120" t="s">
        <v>285</v>
      </c>
      <c r="E64" s="120" t="s">
        <v>285</v>
      </c>
      <c r="F64" s="120"/>
      <c r="G64" s="120"/>
      <c r="H64" s="120"/>
      <c r="I64" s="120"/>
      <c r="J64" s="120"/>
      <c r="K64" s="120"/>
      <c r="L64" s="120"/>
      <c r="M64" s="120"/>
      <c r="N64" s="120"/>
      <c r="O64" s="121"/>
    </row>
    <row r="65" spans="1:15" s="95" customFormat="1" ht="30" customHeight="1" x14ac:dyDescent="0.3">
      <c r="A65" s="105" t="str">
        <f>'S20-DEJ'!E14</f>
        <v>Courges aux herbes de Provence semoule* et dinde</v>
      </c>
      <c r="B65" s="120" t="s">
        <v>285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1"/>
    </row>
    <row r="66" spans="1:15" s="95" customFormat="1" ht="30" customHeight="1" thickBot="1" x14ac:dyDescent="0.35">
      <c r="A66" s="104" t="str">
        <f>'S20-DEJ'!F14</f>
        <v>Courgettes à la sarriette Riz aux petits légumes et Poisson du jour*</v>
      </c>
      <c r="B66" s="116"/>
      <c r="C66" s="116"/>
      <c r="D66" s="116" t="s">
        <v>285</v>
      </c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7"/>
    </row>
    <row r="67" spans="1:15" s="95" customFormat="1" x14ac:dyDescent="0.3">
      <c r="A67" s="105" t="str">
        <f>'S20-DEJ'!B12</f>
        <v>Compote Pomme Rhubarbe Vanille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3"/>
    </row>
    <row r="68" spans="1:15" s="95" customFormat="1" x14ac:dyDescent="0.3">
      <c r="A68" s="105" t="str">
        <f>'S20-DEJ'!C12</f>
        <v>Compote Banane Pomme Badiane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1"/>
    </row>
    <row r="69" spans="1:15" s="95" customFormat="1" x14ac:dyDescent="0.3">
      <c r="A69" s="105" t="str">
        <f>'S20-DEJ'!D12</f>
        <v>Compote Pomme Poire Lavande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1"/>
    </row>
    <row r="70" spans="1:15" s="95" customFormat="1" x14ac:dyDescent="0.3">
      <c r="A70" s="105" t="str">
        <f>'S20-DEJ'!E12</f>
        <v>Compote Pomme Fraise Basilic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1"/>
    </row>
    <row r="71" spans="1:15" s="95" customFormat="1" ht="17.100000000000001" customHeight="1" thickBot="1" x14ac:dyDescent="0.35">
      <c r="A71" s="105" t="str">
        <f>'S20-DEJ'!F12</f>
        <v>Compote Pomme Citron Camomille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95" customFormat="1" x14ac:dyDescent="0.3">
      <c r="A72" s="110" t="str">
        <f>'S20-DEJ'!B17</f>
        <v xml:space="preserve">Mixé de Poulet 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3"/>
    </row>
    <row r="73" spans="1:15" s="95" customFormat="1" x14ac:dyDescent="0.3">
      <c r="A73" s="111" t="str">
        <f>'S20-DEJ'!C17</f>
        <v xml:space="preserve">Mixé de Veau 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1"/>
    </row>
    <row r="74" spans="1:15" s="95" customFormat="1" x14ac:dyDescent="0.3">
      <c r="A74" s="111" t="str">
        <f>'S20-DEJ'!D17</f>
        <v>Mixé de Poisson du jour *</v>
      </c>
      <c r="B74" s="120"/>
      <c r="C74" s="120"/>
      <c r="D74" s="120" t="s">
        <v>285</v>
      </c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1"/>
    </row>
    <row r="75" spans="1:15" s="95" customFormat="1" x14ac:dyDescent="0.3">
      <c r="A75" s="111" t="str">
        <f>'S20-DEJ'!E17</f>
        <v xml:space="preserve">Mixé de Dinde 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1"/>
    </row>
    <row r="76" spans="1:15" s="95" customFormat="1" ht="10.8" thickBot="1" x14ac:dyDescent="0.35">
      <c r="A76" s="104" t="str">
        <f>'S20-DEJ'!F17</f>
        <v>Mixé de Poisson du jour *</v>
      </c>
      <c r="B76" s="116"/>
      <c r="C76" s="116"/>
      <c r="D76" s="116" t="s">
        <v>285</v>
      </c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7"/>
    </row>
    <row r="77" spans="1:15" s="95" customFormat="1" x14ac:dyDescent="0.3">
      <c r="A77" s="105" t="str">
        <f>'S20-DEJ'!B18</f>
        <v>Purée de Carottes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9"/>
    </row>
    <row r="78" spans="1:15" s="95" customFormat="1" x14ac:dyDescent="0.3">
      <c r="A78" s="105" t="str">
        <f>'S20-DEJ'!C18</f>
        <v>Purée d'Epinards</v>
      </c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1"/>
    </row>
    <row r="79" spans="1:15" s="95" customFormat="1" x14ac:dyDescent="0.3">
      <c r="A79" s="105" t="str">
        <f>'S20-DEJ'!D18</f>
        <v>Purée de Fenouil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1"/>
    </row>
    <row r="80" spans="1:15" s="95" customFormat="1" x14ac:dyDescent="0.3">
      <c r="A80" s="105" t="str">
        <f>'S20-DEJ'!E18</f>
        <v>Purée de Courges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9"/>
    </row>
    <row r="81" spans="1:15" s="95" customFormat="1" ht="10.8" thickBot="1" x14ac:dyDescent="0.35">
      <c r="A81" s="105" t="str">
        <f>'S20-DEJ'!F18</f>
        <v>Purée de Courgettes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3"/>
    </row>
    <row r="82" spans="1:15" s="95" customFormat="1" x14ac:dyDescent="0.3">
      <c r="A82" s="103" t="s">
        <v>71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3"/>
    </row>
    <row r="83" spans="1:15" s="95" customFormat="1" ht="10.8" thickBot="1" x14ac:dyDescent="0.35">
      <c r="A83" s="104" t="s">
        <v>72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7"/>
    </row>
    <row r="84" spans="1:15" s="95" customFormat="1" ht="14.4" thickBot="1" x14ac:dyDescent="0.35">
      <c r="A84" s="129" t="str">
        <f>'S21-DEJ'!A2:F2</f>
        <v>Du 19 au 23 Mai 2025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7"/>
    </row>
    <row r="85" spans="1:15" s="95" customFormat="1" ht="30" customHeight="1" x14ac:dyDescent="0.3">
      <c r="A85" s="105" t="str">
        <f>+'S21-DEJ'!C10</f>
        <v>Gaspachoooo *</v>
      </c>
      <c r="B85" s="118" t="s">
        <v>285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9"/>
    </row>
    <row r="86" spans="1:15" s="95" customFormat="1" ht="30" customHeight="1" x14ac:dyDescent="0.3">
      <c r="A86" s="185" t="str">
        <f>+'S21-DEJ'!D10</f>
        <v>Taboulé *</v>
      </c>
      <c r="B86" s="114" t="s">
        <v>285</v>
      </c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5"/>
    </row>
    <row r="87" spans="1:15" s="95" customFormat="1" ht="30" customHeight="1" thickBot="1" x14ac:dyDescent="0.35">
      <c r="A87" s="104" t="str">
        <f>+'S21-DEJ'!E10</f>
        <v>Cake (lait, oeuf,*) Epinards chèvre</v>
      </c>
      <c r="B87" s="116" t="s">
        <v>285</v>
      </c>
      <c r="C87" s="116" t="s">
        <v>285</v>
      </c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7"/>
    </row>
    <row r="88" spans="1:15" s="95" customFormat="1" ht="30" customHeight="1" x14ac:dyDescent="0.3">
      <c r="A88" s="105" t="str">
        <f>+'S21-DEJ'!B14</f>
        <v xml:space="preserve">Purée de courges à l'huile d'olive, riz au paprika et Poulet 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95" customFormat="1" ht="30" customHeight="1" x14ac:dyDescent="0.3">
      <c r="A89" s="105" t="str">
        <f>'S21-DEJ'!C14</f>
        <v>Courgettes aux curry, boulgour* à l'estagon et Poisson du jour*</v>
      </c>
      <c r="B89" s="120" t="s">
        <v>285</v>
      </c>
      <c r="C89" s="120"/>
      <c r="D89" s="120" t="s">
        <v>285</v>
      </c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1"/>
    </row>
    <row r="90" spans="1:15" s="95" customFormat="1" ht="30" customHeight="1" x14ac:dyDescent="0.3">
      <c r="A90" s="105" t="str">
        <f>'S21-DEJ'!D14</f>
        <v xml:space="preserve">Osso bucco revisité pour bébé (carottes tomates pâtes*) veau </v>
      </c>
      <c r="B90" s="120" t="s">
        <v>285</v>
      </c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1"/>
    </row>
    <row r="91" spans="1:15" s="95" customFormat="1" ht="30" customHeight="1" x14ac:dyDescent="0.3">
      <c r="A91" s="105" t="str">
        <f>'S21-DEJ'!E14</f>
        <v>Concombres façon tzatziki (lait), Blé* à la ciboulette et citron et dinde</v>
      </c>
      <c r="B91" s="120" t="s">
        <v>285</v>
      </c>
      <c r="C91" s="120" t="s">
        <v>285</v>
      </c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1"/>
    </row>
    <row r="92" spans="1:15" s="95" customFormat="1" ht="30" customHeight="1" thickBot="1" x14ac:dyDescent="0.35">
      <c r="A92" s="104" t="str">
        <f>'S21-DEJ'!F14</f>
        <v>Mon premier Aioliiiiii (lait) (haricots verts, choufleur pommes de terre, Poisson du jour*)</v>
      </c>
      <c r="B92" s="116"/>
      <c r="C92" s="116" t="s">
        <v>285</v>
      </c>
      <c r="D92" s="116" t="s">
        <v>285</v>
      </c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7"/>
    </row>
    <row r="93" spans="1:15" s="95" customFormat="1" x14ac:dyDescent="0.3">
      <c r="A93" s="105" t="str">
        <f>'S21-DEJ'!B12</f>
        <v>Compote Pomme Kiwi Abricots secs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s="95" customFormat="1" x14ac:dyDescent="0.3">
      <c r="A94" s="105" t="str">
        <f>'S21-DEJ'!C12</f>
        <v>Compote Pomme Violette</v>
      </c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1"/>
    </row>
    <row r="95" spans="1:15" s="95" customFormat="1" x14ac:dyDescent="0.3">
      <c r="A95" s="105" t="str">
        <f>'S21-DEJ'!D12</f>
        <v>Compote Pomme Banane Rooibos</v>
      </c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1"/>
    </row>
    <row r="96" spans="1:15" s="95" customFormat="1" x14ac:dyDescent="0.3">
      <c r="A96" s="105" t="str">
        <f>'S21-DEJ'!E12</f>
        <v xml:space="preserve">Compote Poire Pomme Citron vert 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1"/>
    </row>
    <row r="97" spans="1:15" s="95" customFormat="1" ht="10.8" thickBot="1" x14ac:dyDescent="0.35">
      <c r="A97" s="104" t="str">
        <f>'S21-DEJ'!F12</f>
        <v>Compote Pomme Mélisse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3"/>
    </row>
    <row r="98" spans="1:15" s="95" customFormat="1" x14ac:dyDescent="0.3">
      <c r="A98" s="105" t="str">
        <f>'S21-DEJ'!B17</f>
        <v>Mixé de Poulet</v>
      </c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3"/>
    </row>
    <row r="99" spans="1:15" s="95" customFormat="1" x14ac:dyDescent="0.3">
      <c r="A99" s="105" t="str">
        <f>'S21-DEJ'!C17</f>
        <v>Mixé de Poisson du jour*</v>
      </c>
      <c r="B99" s="120"/>
      <c r="C99" s="120"/>
      <c r="D99" s="120" t="s">
        <v>285</v>
      </c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1"/>
    </row>
    <row r="100" spans="1:15" s="95" customFormat="1" x14ac:dyDescent="0.3">
      <c r="A100" s="105" t="str">
        <f>'S21-DEJ'!D17</f>
        <v>Mixé de Veau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1"/>
    </row>
    <row r="101" spans="1:15" s="95" customFormat="1" x14ac:dyDescent="0.3">
      <c r="A101" s="105" t="str">
        <f>'S21-DEJ'!E17</f>
        <v>Mixé de Dinde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1"/>
    </row>
    <row r="102" spans="1:15" s="95" customFormat="1" ht="10.8" thickBot="1" x14ac:dyDescent="0.35">
      <c r="A102" s="105" t="str">
        <f>'S21-DEJ'!F17</f>
        <v>Mixé de Poisson du jour*</v>
      </c>
      <c r="B102" s="122"/>
      <c r="C102" s="122"/>
      <c r="D102" s="122" t="s">
        <v>285</v>
      </c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3"/>
    </row>
    <row r="103" spans="1:15" s="95" customFormat="1" x14ac:dyDescent="0.3">
      <c r="A103" s="110" t="str">
        <f>'S21-DEJ'!B18</f>
        <v xml:space="preserve">Purée de Courges 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3"/>
    </row>
    <row r="104" spans="1:15" s="95" customFormat="1" x14ac:dyDescent="0.3">
      <c r="A104" s="111" t="str">
        <f>'S21-DEJ'!C18</f>
        <v>Purée de Courgettes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1"/>
    </row>
    <row r="105" spans="1:15" s="95" customFormat="1" x14ac:dyDescent="0.3">
      <c r="A105" s="111" t="str">
        <f>'S21-DEJ'!D18</f>
        <v>Purée de Carottes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1"/>
    </row>
    <row r="106" spans="1:15" s="95" customFormat="1" x14ac:dyDescent="0.3">
      <c r="A106" s="111" t="str">
        <f>'S21-DEJ'!E18</f>
        <v>Purée de Betteraves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9"/>
    </row>
    <row r="107" spans="1:15" s="95" customFormat="1" ht="10.8" thickBot="1" x14ac:dyDescent="0.35">
      <c r="A107" s="104" t="str">
        <f>'S21-DEJ'!F18</f>
        <v>Purée de Haricots verts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7"/>
    </row>
    <row r="108" spans="1:15" s="95" customFormat="1" x14ac:dyDescent="0.3">
      <c r="A108" s="105" t="s">
        <v>71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9"/>
    </row>
    <row r="109" spans="1:15" s="95" customFormat="1" ht="10.8" thickBot="1" x14ac:dyDescent="0.35">
      <c r="A109" s="104" t="s">
        <v>72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7"/>
    </row>
    <row r="110" spans="1:15" ht="14.4" thickBot="1" x14ac:dyDescent="0.25">
      <c r="A110" s="129" t="str">
        <f>'S22-DEJ'!A2:F2</f>
        <v>Du 26 au 30 Mai 2025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30" customHeight="1" x14ac:dyDescent="0.2">
      <c r="A111" s="105" t="str">
        <f>+'S22-DEJ'!$B$10</f>
        <v>Salade de blé* Tomates,  chèvre frais (lait) et menthe</v>
      </c>
      <c r="B111" s="118" t="s">
        <v>285</v>
      </c>
      <c r="C111" s="118" t="s">
        <v>285</v>
      </c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9"/>
    </row>
    <row r="112" spans="1:15" ht="30" customHeight="1" x14ac:dyDescent="0.2">
      <c r="A112" s="105" t="str">
        <f>+'S22-DEJ'!$C$10</f>
        <v>Soupe de concombre froide à l'aneth et yaourt (lait)</v>
      </c>
      <c r="B112" s="118"/>
      <c r="C112" s="118" t="s">
        <v>285</v>
      </c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9"/>
    </row>
    <row r="113" spans="1:15" ht="30" customHeight="1" thickBot="1" x14ac:dyDescent="0.25">
      <c r="A113" s="104">
        <f>+'S22-DEJ'!$F$10</f>
        <v>0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7"/>
    </row>
    <row r="114" spans="1:15" ht="30" customHeight="1" x14ac:dyDescent="0.2">
      <c r="A114" s="105" t="str">
        <f>'S22-DEJ'!B14</f>
        <v>Epinards à la tomate, riz aux poivrons et Poisson du jour*</v>
      </c>
      <c r="B114" s="118"/>
      <c r="C114" s="118"/>
      <c r="D114" s="118" t="s">
        <v>285</v>
      </c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9"/>
    </row>
    <row r="115" spans="1:15" ht="30" customHeight="1" x14ac:dyDescent="0.2">
      <c r="A115" s="105" t="str">
        <f>'S22-DEJ'!C14</f>
        <v>Courgettes au thym , pastasotto* à la crème  (lait) et Boeuf</v>
      </c>
      <c r="B115" s="120" t="s">
        <v>285</v>
      </c>
      <c r="C115" s="120" t="s">
        <v>285</v>
      </c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1"/>
    </row>
    <row r="116" spans="1:15" ht="30" customHeight="1" x14ac:dyDescent="0.2">
      <c r="A116" s="105" t="str">
        <f>'S22-DEJ'!D14</f>
        <v>Carotte petits pois Pommes de terre et Filet de Dinde</v>
      </c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1"/>
    </row>
    <row r="117" spans="1:15" ht="30" customHeight="1" x14ac:dyDescent="0.2">
      <c r="A117" s="105">
        <f>'S22-DEJ'!E14</f>
        <v>0</v>
      </c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1"/>
    </row>
    <row r="118" spans="1:15" ht="30" customHeight="1" x14ac:dyDescent="0.2">
      <c r="A118" s="104" t="str">
        <f>'S22-DEJ'!F14</f>
        <v>Haricots verts en persillade, Polenta au bouillon de légumes et filet de Poulet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7"/>
    </row>
    <row r="119" spans="1:15" x14ac:dyDescent="0.2">
      <c r="A119" s="105" t="str">
        <f>'S22-DEJ'!B15</f>
        <v>Compote Pomme Abricots</v>
      </c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3"/>
    </row>
    <row r="120" spans="1:15" x14ac:dyDescent="0.2">
      <c r="A120" s="105" t="str">
        <f>'S22-DEJ'!C15</f>
        <v>Compote Pomme Fraise Coriandre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1"/>
    </row>
    <row r="121" spans="1:15" x14ac:dyDescent="0.2">
      <c r="A121" s="105" t="str">
        <f>'S22-DEJ'!D15</f>
        <v>Compote Pomme Jus de coco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1"/>
    </row>
    <row r="122" spans="1:15" x14ac:dyDescent="0.2">
      <c r="A122" s="105">
        <f>'S22-DEJ'!E15</f>
        <v>0</v>
      </c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1"/>
    </row>
    <row r="123" spans="1:15" ht="10.8" thickBot="1" x14ac:dyDescent="0.25">
      <c r="A123" s="104" t="str">
        <f>'S22-DEJ'!F15</f>
        <v>Compote Pomme Romarin</v>
      </c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3"/>
    </row>
    <row r="124" spans="1:15" x14ac:dyDescent="0.2">
      <c r="A124" s="105" t="str">
        <f>'S22-DEJ'!B17</f>
        <v>Mixé de Poisson du jour*</v>
      </c>
      <c r="B124" s="112"/>
      <c r="C124" s="112"/>
      <c r="D124" s="112" t="s">
        <v>285</v>
      </c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3"/>
    </row>
    <row r="125" spans="1:15" x14ac:dyDescent="0.2">
      <c r="A125" s="105" t="str">
        <f>'S22-DEJ'!C17</f>
        <v>Mixé de Boeuf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1"/>
    </row>
    <row r="126" spans="1:15" x14ac:dyDescent="0.2">
      <c r="A126" s="105" t="str">
        <f>'S22-DEJ'!D17</f>
        <v>Mixé de Dinde</v>
      </c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1"/>
    </row>
    <row r="127" spans="1:15" x14ac:dyDescent="0.2">
      <c r="A127" s="105">
        <f>'S22-DEJ'!E17</f>
        <v>0</v>
      </c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1"/>
    </row>
    <row r="128" spans="1:15" x14ac:dyDescent="0.2">
      <c r="A128" s="105" t="str">
        <f>'S22-DEJ'!F17</f>
        <v>Mixé de Poulet</v>
      </c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3"/>
    </row>
    <row r="129" spans="1:15" x14ac:dyDescent="0.2">
      <c r="A129" s="110" t="str">
        <f>'S22-DEJ'!B18</f>
        <v>Purée d'épinards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3"/>
    </row>
    <row r="130" spans="1:15" x14ac:dyDescent="0.2">
      <c r="A130" s="111" t="str">
        <f>'S22-DEJ'!C18</f>
        <v>Purée de Courgettes</v>
      </c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1"/>
    </row>
    <row r="131" spans="1:15" x14ac:dyDescent="0.2">
      <c r="A131" s="111" t="str">
        <f>'S22-DEJ'!D18</f>
        <v>Purée de Carottes</v>
      </c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1"/>
    </row>
    <row r="132" spans="1:15" x14ac:dyDescent="0.2">
      <c r="A132" s="111">
        <f>'S22-DEJ'!E18</f>
        <v>0</v>
      </c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9"/>
    </row>
    <row r="133" spans="1:15" ht="10.8" thickBot="1" x14ac:dyDescent="0.25">
      <c r="A133" s="104" t="str">
        <f>'S22-DEJ'!F18</f>
        <v>Purée de Haricots verts</v>
      </c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7"/>
    </row>
    <row r="134" spans="1:15" x14ac:dyDescent="0.2">
      <c r="A134" s="105" t="s">
        <v>71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9"/>
    </row>
    <row r="135" spans="1:15" ht="10.8" thickBot="1" x14ac:dyDescent="0.25">
      <c r="A135" s="104" t="s">
        <v>72</v>
      </c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7"/>
    </row>
    <row r="136" spans="1:15" x14ac:dyDescent="0.2">
      <c r="A136" s="124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</row>
  </sheetData>
  <mergeCells count="1">
    <mergeCell ref="B1:O1"/>
  </mergeCells>
  <pageMargins left="0" right="0" top="0" bottom="0" header="0" footer="0"/>
  <pageSetup paperSize="9" fitToHeight="0" orientation="landscape" r:id="rId1"/>
  <rowBreaks count="4" manualBreakCount="4">
    <brk id="31" max="16383" man="1"/>
    <brk id="57" max="16383" man="1"/>
    <brk id="83" max="16383" man="1"/>
    <brk id="10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2EC-4166-4E75-8F42-217D4AE54E17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197" t="s">
        <v>33</v>
      </c>
      <c r="B1" s="197"/>
      <c r="C1" s="197"/>
      <c r="D1" s="197"/>
      <c r="E1" s="197"/>
      <c r="F1" s="197"/>
    </row>
    <row r="2" spans="1:7" ht="24" x14ac:dyDescent="0.3">
      <c r="A2" s="197" t="s">
        <v>34</v>
      </c>
      <c r="B2" s="197"/>
      <c r="C2" s="197"/>
      <c r="D2" s="197"/>
      <c r="E2" s="197"/>
      <c r="F2" s="197"/>
    </row>
    <row r="3" spans="1:7" ht="17.399999999999999" x14ac:dyDescent="0.3">
      <c r="A3" s="198" t="s">
        <v>35</v>
      </c>
      <c r="B3" s="198"/>
      <c r="C3" s="198"/>
      <c r="D3" s="198"/>
      <c r="E3" s="198"/>
      <c r="F3" s="198"/>
    </row>
    <row r="4" spans="1:7" ht="15" thickBot="1" x14ac:dyDescent="0.35"/>
    <row r="5" spans="1:7" ht="17.850000000000001" customHeight="1" x14ac:dyDescent="0.3">
      <c r="A5" s="199" t="s">
        <v>3</v>
      </c>
      <c r="B5" s="200"/>
      <c r="C5" s="200"/>
      <c r="D5" s="200"/>
      <c r="E5" s="200"/>
      <c r="F5" s="201"/>
    </row>
    <row r="6" spans="1:7" ht="15" thickBot="1" x14ac:dyDescent="0.35">
      <c r="A6" s="202"/>
      <c r="B6" s="203"/>
      <c r="C6" s="203"/>
      <c r="D6" s="203"/>
      <c r="E6" s="203"/>
      <c r="F6" s="204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11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211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211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211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211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211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211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211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211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211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211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205" t="s">
        <v>27</v>
      </c>
      <c r="E25" s="207" t="s">
        <v>28</v>
      </c>
      <c r="F25" s="208" t="s">
        <v>29</v>
      </c>
    </row>
    <row r="26" spans="1:7" x14ac:dyDescent="0.3">
      <c r="A26" s="55"/>
      <c r="B26" s="58" t="s">
        <v>30</v>
      </c>
      <c r="C26" s="56"/>
      <c r="D26" s="206"/>
      <c r="E26" s="207"/>
      <c r="F26" s="209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07A5-A8C4-442E-BA9E-B6A575EC698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7" t="s">
        <v>0</v>
      </c>
      <c r="B1" s="197"/>
      <c r="C1" s="197"/>
      <c r="D1" s="197"/>
      <c r="E1" s="197"/>
      <c r="F1" s="197"/>
    </row>
    <row r="2" spans="1:6" ht="24" x14ac:dyDescent="0.3">
      <c r="A2" s="197" t="s">
        <v>34</v>
      </c>
      <c r="B2" s="197"/>
      <c r="C2" s="197"/>
      <c r="D2" s="197"/>
      <c r="E2" s="197"/>
      <c r="F2" s="197"/>
    </row>
    <row r="3" spans="1:6" ht="17.399999999999999" x14ac:dyDescent="0.3">
      <c r="A3" s="198" t="s">
        <v>35</v>
      </c>
      <c r="B3" s="198"/>
      <c r="C3" s="198"/>
      <c r="D3" s="198"/>
      <c r="E3" s="198"/>
      <c r="F3" s="198"/>
    </row>
    <row r="4" spans="1:6" ht="15" thickBot="1" x14ac:dyDescent="0.35"/>
    <row r="5" spans="1:6" ht="17.850000000000001" customHeight="1" x14ac:dyDescent="0.3">
      <c r="A5" s="199" t="s">
        <v>3</v>
      </c>
      <c r="B5" s="200"/>
      <c r="C5" s="200"/>
      <c r="D5" s="200"/>
      <c r="E5" s="200"/>
      <c r="F5" s="201"/>
    </row>
    <row r="6" spans="1:6" ht="15" thickBot="1" x14ac:dyDescent="0.35">
      <c r="A6" s="202"/>
      <c r="B6" s="203"/>
      <c r="C6" s="203"/>
      <c r="D6" s="203"/>
      <c r="E6" s="203"/>
      <c r="F6" s="20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210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210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210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210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210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210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05" t="s">
        <v>27</v>
      </c>
      <c r="E19" s="207" t="s">
        <v>28</v>
      </c>
      <c r="F19" s="208" t="s">
        <v>29</v>
      </c>
    </row>
    <row r="20" spans="1:6" x14ac:dyDescent="0.3">
      <c r="A20" s="55"/>
      <c r="B20" s="58" t="s">
        <v>30</v>
      </c>
      <c r="C20" s="56"/>
      <c r="D20" s="206"/>
      <c r="E20" s="207"/>
      <c r="F20" s="209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AA9-9053-4BE7-85BF-0CEB9BB015E9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7" t="s">
        <v>33</v>
      </c>
      <c r="B1" s="197"/>
      <c r="C1" s="197"/>
      <c r="D1" s="197"/>
      <c r="E1" s="197"/>
      <c r="F1" s="197"/>
    </row>
    <row r="2" spans="1:6" ht="24" x14ac:dyDescent="0.3">
      <c r="A2" s="197" t="s">
        <v>83</v>
      </c>
      <c r="B2" s="197"/>
      <c r="C2" s="197"/>
      <c r="D2" s="197"/>
      <c r="E2" s="197"/>
      <c r="F2" s="197"/>
    </row>
    <row r="3" spans="1:6" ht="17.399999999999999" x14ac:dyDescent="0.3">
      <c r="A3" s="198" t="s">
        <v>84</v>
      </c>
      <c r="B3" s="198"/>
      <c r="C3" s="198"/>
      <c r="D3" s="198"/>
      <c r="E3" s="198"/>
      <c r="F3" s="198"/>
    </row>
    <row r="4" spans="1:6" ht="15" thickBot="1" x14ac:dyDescent="0.35"/>
    <row r="5" spans="1:6" ht="17.850000000000001" customHeight="1" x14ac:dyDescent="0.3">
      <c r="A5" s="199" t="s">
        <v>3</v>
      </c>
      <c r="B5" s="200"/>
      <c r="C5" s="200"/>
      <c r="D5" s="200"/>
      <c r="E5" s="200"/>
      <c r="F5" s="201"/>
    </row>
    <row r="6" spans="1:6" ht="15" thickBot="1" x14ac:dyDescent="0.35">
      <c r="A6" s="202"/>
      <c r="B6" s="203"/>
      <c r="C6" s="203"/>
      <c r="D6" s="203"/>
      <c r="E6" s="203"/>
      <c r="F6" s="20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1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211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211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211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211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11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211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13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213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213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213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05" t="s">
        <v>27</v>
      </c>
      <c r="E25" s="207" t="s">
        <v>28</v>
      </c>
      <c r="F25" s="212" t="s">
        <v>29</v>
      </c>
    </row>
    <row r="26" spans="1:6" x14ac:dyDescent="0.3">
      <c r="A26" s="55"/>
      <c r="B26" s="58" t="s">
        <v>30</v>
      </c>
      <c r="C26" s="56"/>
      <c r="D26" s="206"/>
      <c r="E26" s="207"/>
      <c r="F26" s="212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4A00-58BA-4F63-9105-0D45B8F471C3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7" t="s">
        <v>0</v>
      </c>
      <c r="B1" s="197"/>
      <c r="C1" s="197"/>
      <c r="D1" s="197"/>
      <c r="E1" s="197"/>
      <c r="F1" s="197"/>
    </row>
    <row r="2" spans="1:6" ht="24" x14ac:dyDescent="0.3">
      <c r="A2" s="197" t="s">
        <v>83</v>
      </c>
      <c r="B2" s="197"/>
      <c r="C2" s="197"/>
      <c r="D2" s="197"/>
      <c r="E2" s="197"/>
      <c r="F2" s="197"/>
    </row>
    <row r="3" spans="1:6" ht="17.399999999999999" x14ac:dyDescent="0.3">
      <c r="A3" s="198" t="str">
        <f>'S39 DEJ'!A3:F3</f>
        <v>Découverte du Melon Canari</v>
      </c>
      <c r="B3" s="198"/>
      <c r="C3" s="198"/>
      <c r="D3" s="198"/>
      <c r="E3" s="198"/>
      <c r="F3" s="198"/>
    </row>
    <row r="4" spans="1:6" ht="15" thickBot="1" x14ac:dyDescent="0.35"/>
    <row r="5" spans="1:6" ht="17.850000000000001" customHeight="1" x14ac:dyDescent="0.3">
      <c r="A5" s="199" t="s">
        <v>3</v>
      </c>
      <c r="B5" s="200"/>
      <c r="C5" s="200"/>
      <c r="D5" s="200"/>
      <c r="E5" s="200"/>
      <c r="F5" s="201"/>
    </row>
    <row r="6" spans="1:6" ht="15" thickBot="1" x14ac:dyDescent="0.35">
      <c r="A6" s="202"/>
      <c r="B6" s="203"/>
      <c r="C6" s="203"/>
      <c r="D6" s="203"/>
      <c r="E6" s="203"/>
      <c r="F6" s="20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0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210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210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210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210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210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05" t="s">
        <v>27</v>
      </c>
      <c r="E19" s="207" t="s">
        <v>28</v>
      </c>
      <c r="F19" s="212" t="s">
        <v>29</v>
      </c>
    </row>
    <row r="20" spans="1:6" x14ac:dyDescent="0.3">
      <c r="A20" s="55"/>
      <c r="B20" s="58" t="s">
        <v>30</v>
      </c>
      <c r="C20" s="56"/>
      <c r="D20" s="206"/>
      <c r="E20" s="207"/>
      <c r="F20" s="212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5C71-0D2E-4599-9337-67920B4CEDBC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7" t="s">
        <v>33</v>
      </c>
      <c r="B1" s="197"/>
      <c r="C1" s="197"/>
      <c r="D1" s="197"/>
      <c r="E1" s="197"/>
      <c r="F1" s="197"/>
    </row>
    <row r="2" spans="1:6" ht="24" x14ac:dyDescent="0.3">
      <c r="A2" s="197" t="s">
        <v>113</v>
      </c>
      <c r="B2" s="197"/>
      <c r="C2" s="197"/>
      <c r="D2" s="197"/>
      <c r="E2" s="197"/>
      <c r="F2" s="197"/>
    </row>
    <row r="3" spans="1:6" ht="17.399999999999999" x14ac:dyDescent="0.3">
      <c r="A3" s="198" t="s">
        <v>114</v>
      </c>
      <c r="B3" s="198"/>
      <c r="C3" s="198"/>
      <c r="D3" s="198"/>
      <c r="E3" s="198"/>
      <c r="F3" s="198"/>
    </row>
    <row r="4" spans="1:6" ht="18" thickBot="1" x14ac:dyDescent="0.35">
      <c r="A4" s="198"/>
      <c r="B4" s="198"/>
      <c r="C4" s="198"/>
      <c r="D4" s="198"/>
      <c r="E4" s="198"/>
      <c r="F4" s="198"/>
    </row>
    <row r="5" spans="1:6" ht="17.850000000000001" customHeight="1" x14ac:dyDescent="0.3">
      <c r="A5" s="199" t="s">
        <v>3</v>
      </c>
      <c r="B5" s="200"/>
      <c r="C5" s="200"/>
      <c r="D5" s="200"/>
      <c r="E5" s="200"/>
      <c r="F5" s="201"/>
    </row>
    <row r="6" spans="1:6" ht="15" thickBot="1" x14ac:dyDescent="0.35">
      <c r="A6" s="202"/>
      <c r="B6" s="203"/>
      <c r="C6" s="203"/>
      <c r="D6" s="203"/>
      <c r="E6" s="203"/>
      <c r="F6" s="20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1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211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211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211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211" t="s">
        <v>50</v>
      </c>
      <c r="B15" s="49" t="str">
        <f>B11</f>
        <v>Courge spaghetti et semoule aux poivrons et sauté de veau</v>
      </c>
      <c r="C15" s="49" t="str">
        <f>C11</f>
        <v>Courgettes patate douce et filet de saumon</v>
      </c>
      <c r="D15" s="69" t="str">
        <f>D11</f>
        <v>Carottes au curry pommes de terre et poulet tandoori</v>
      </c>
      <c r="E15" s="49" t="str">
        <f>E11</f>
        <v>Légumes d'été pâtes à la cardamome et filet de bœuf</v>
      </c>
      <c r="F15" s="69" t="str">
        <f>F11</f>
        <v>Potiron boulgour et dos de Cabillaud</v>
      </c>
    </row>
    <row r="16" spans="1:6" ht="13.5" customHeight="1" x14ac:dyDescent="0.3">
      <c r="A16" s="211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211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213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213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213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213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05" t="s">
        <v>27</v>
      </c>
      <c r="E25" s="207" t="s">
        <v>28</v>
      </c>
      <c r="F25" s="212" t="s">
        <v>29</v>
      </c>
    </row>
    <row r="26" spans="1:6" x14ac:dyDescent="0.3">
      <c r="A26" s="55"/>
      <c r="B26" s="58" t="s">
        <v>30</v>
      </c>
      <c r="C26" s="56"/>
      <c r="D26" s="206"/>
      <c r="E26" s="207"/>
      <c r="F26" s="212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33E3-AF40-4F8F-A57B-2D035EFFB917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7" t="s">
        <v>0</v>
      </c>
      <c r="B1" s="197"/>
      <c r="C1" s="197"/>
      <c r="D1" s="197"/>
      <c r="E1" s="197"/>
      <c r="F1" s="197"/>
    </row>
    <row r="2" spans="1:6" ht="24" x14ac:dyDescent="0.3">
      <c r="A2" s="197" t="str">
        <f>'S40 DEJ'!A2:F2</f>
        <v>Du 28 septembre au 2 octobre 2020</v>
      </c>
      <c r="B2" s="197"/>
      <c r="C2" s="197"/>
      <c r="D2" s="197"/>
      <c r="E2" s="197"/>
      <c r="F2" s="197"/>
    </row>
    <row r="3" spans="1:6" ht="17.399999999999999" x14ac:dyDescent="0.3">
      <c r="A3" s="198" t="str">
        <f>'S40 DEJ'!A3:F3</f>
        <v>Découverte de la Patate Douce</v>
      </c>
      <c r="B3" s="198"/>
      <c r="C3" s="198"/>
      <c r="D3" s="198"/>
      <c r="E3" s="198"/>
      <c r="F3" s="198"/>
    </row>
    <row r="4" spans="1:6" ht="15" thickBot="1" x14ac:dyDescent="0.35"/>
    <row r="5" spans="1:6" ht="17.850000000000001" customHeight="1" x14ac:dyDescent="0.3">
      <c r="A5" s="199" t="s">
        <v>3</v>
      </c>
      <c r="B5" s="200"/>
      <c r="C5" s="200"/>
      <c r="D5" s="200"/>
      <c r="E5" s="200"/>
      <c r="F5" s="201"/>
    </row>
    <row r="6" spans="1:6" ht="15" thickBot="1" x14ac:dyDescent="0.35">
      <c r="A6" s="202"/>
      <c r="B6" s="203"/>
      <c r="C6" s="203"/>
      <c r="D6" s="203"/>
      <c r="E6" s="203"/>
      <c r="F6" s="20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0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210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210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210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210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210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05" t="s">
        <v>27</v>
      </c>
      <c r="E19" s="207" t="s">
        <v>28</v>
      </c>
      <c r="F19" s="212" t="s">
        <v>29</v>
      </c>
    </row>
    <row r="20" spans="1:6" x14ac:dyDescent="0.3">
      <c r="A20" s="55"/>
      <c r="B20" s="58" t="s">
        <v>30</v>
      </c>
      <c r="C20" s="56"/>
      <c r="D20" s="206"/>
      <c r="E20" s="207"/>
      <c r="F20" s="212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945B-254D-4420-BD17-24AB2E3F4BFF}">
  <dimension ref="A1:H30"/>
  <sheetViews>
    <sheetView tabSelected="1" view="pageBreakPreview" topLeftCell="A10" zoomScale="90" zoomScaleNormal="90" zoomScaleSheetLayoutView="90" workbookViewId="0">
      <selection activeCell="C21" sqref="C21"/>
    </sheetView>
  </sheetViews>
  <sheetFormatPr baseColWidth="10" defaultColWidth="11.44140625" defaultRowHeight="14.4" x14ac:dyDescent="0.3"/>
  <cols>
    <col min="1" max="1" width="16.5546875" style="8" customWidth="1"/>
    <col min="2" max="6" width="30.6640625" customWidth="1"/>
  </cols>
  <sheetData>
    <row r="1" spans="1:8" ht="24" x14ac:dyDescent="0.3">
      <c r="A1" s="197" t="s">
        <v>33</v>
      </c>
      <c r="B1" s="197"/>
      <c r="C1" s="197"/>
      <c r="D1" s="197"/>
      <c r="E1" s="197"/>
      <c r="F1" s="197"/>
    </row>
    <row r="2" spans="1:8" ht="24" x14ac:dyDescent="0.3">
      <c r="A2" s="197" t="s">
        <v>133</v>
      </c>
      <c r="B2" s="197"/>
      <c r="C2" s="197"/>
      <c r="D2" s="197"/>
      <c r="E2" s="197"/>
      <c r="F2" s="197"/>
    </row>
    <row r="3" spans="1:8" ht="17.399999999999999" x14ac:dyDescent="0.3">
      <c r="A3" s="198" t="s">
        <v>134</v>
      </c>
      <c r="B3" s="198"/>
      <c r="C3" s="198"/>
      <c r="D3" s="198"/>
      <c r="E3" s="198"/>
      <c r="F3" s="198"/>
    </row>
    <row r="4" spans="1:8" x14ac:dyDescent="0.3">
      <c r="B4" s="93"/>
    </row>
    <row r="5" spans="1:8" ht="17.850000000000001" customHeight="1" x14ac:dyDescent="0.3">
      <c r="A5" s="199" t="s">
        <v>135</v>
      </c>
      <c r="B5" s="200"/>
      <c r="C5" s="200"/>
      <c r="D5" s="200"/>
      <c r="E5" s="200"/>
      <c r="F5" s="201"/>
    </row>
    <row r="6" spans="1:8" ht="16.350000000000001" customHeight="1" x14ac:dyDescent="0.3">
      <c r="A6" s="202"/>
      <c r="B6" s="203"/>
      <c r="C6" s="203"/>
      <c r="D6" s="203"/>
      <c r="E6" s="203"/>
      <c r="F6" s="204"/>
    </row>
    <row r="7" spans="1:8" ht="8.25" customHeight="1" x14ac:dyDescent="0.35">
      <c r="A7" s="9"/>
      <c r="B7" s="7"/>
      <c r="C7" s="7"/>
      <c r="D7" s="7"/>
      <c r="E7" s="7"/>
      <c r="F7" s="7"/>
    </row>
    <row r="8" spans="1:8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8" ht="30" customHeight="1" thickBot="1" x14ac:dyDescent="0.35">
      <c r="F9" s="141" t="s">
        <v>136</v>
      </c>
    </row>
    <row r="10" spans="1:8" ht="27.6" customHeight="1" x14ac:dyDescent="0.3">
      <c r="A10" s="213" t="s">
        <v>36</v>
      </c>
      <c r="B10" s="187"/>
      <c r="C10" s="187"/>
      <c r="D10" s="187" t="s">
        <v>137</v>
      </c>
      <c r="E10" s="214" t="s">
        <v>138</v>
      </c>
      <c r="F10" s="187" t="s">
        <v>139</v>
      </c>
    </row>
    <row r="11" spans="1:8" ht="66.599999999999994" customHeight="1" x14ac:dyDescent="0.3">
      <c r="A11" s="213"/>
      <c r="B11" s="188" t="s">
        <v>140</v>
      </c>
      <c r="C11" s="188" t="s">
        <v>141</v>
      </c>
      <c r="D11" s="59" t="s">
        <v>142</v>
      </c>
      <c r="E11" s="215"/>
      <c r="F11" s="188" t="s">
        <v>143</v>
      </c>
    </row>
    <row r="12" spans="1:8" ht="28.35" customHeight="1" thickBot="1" x14ac:dyDescent="0.35">
      <c r="B12" s="189" t="s">
        <v>144</v>
      </c>
      <c r="C12" s="189" t="s">
        <v>145</v>
      </c>
      <c r="D12" s="189" t="s">
        <v>146</v>
      </c>
      <c r="E12" s="216"/>
      <c r="F12" s="189" t="s">
        <v>147</v>
      </c>
    </row>
    <row r="13" spans="1:8" ht="15" customHeight="1" thickBot="1" x14ac:dyDescent="0.35">
      <c r="A13" s="128"/>
      <c r="B13" s="131"/>
      <c r="C13" s="131"/>
      <c r="D13" s="166"/>
      <c r="E13" s="167"/>
      <c r="F13" s="167"/>
    </row>
    <row r="14" spans="1:8" ht="41.4" x14ac:dyDescent="0.3">
      <c r="A14" s="213" t="s">
        <v>50</v>
      </c>
      <c r="B14" s="187" t="s">
        <v>140</v>
      </c>
      <c r="C14" s="187" t="s">
        <v>141</v>
      </c>
      <c r="D14" s="61" t="s">
        <v>142</v>
      </c>
      <c r="E14" s="214" t="s">
        <v>138</v>
      </c>
      <c r="F14" s="187" t="s">
        <v>148</v>
      </c>
    </row>
    <row r="15" spans="1:8" ht="28.35" customHeight="1" thickBot="1" x14ac:dyDescent="0.35">
      <c r="A15" s="213"/>
      <c r="B15" s="189" t="s">
        <v>144</v>
      </c>
      <c r="C15" s="189" t="s">
        <v>145</v>
      </c>
      <c r="D15" s="189" t="s">
        <v>146</v>
      </c>
      <c r="E15" s="216"/>
      <c r="F15" s="189" t="s">
        <v>147</v>
      </c>
      <c r="H15" s="213"/>
    </row>
    <row r="16" spans="1:8" ht="15" customHeight="1" thickBot="1" x14ac:dyDescent="0.35">
      <c r="A16" s="128"/>
      <c r="B16" s="131"/>
      <c r="C16" s="131"/>
      <c r="D16" s="140"/>
      <c r="E16" s="131"/>
      <c r="F16" s="131"/>
      <c r="H16" s="213"/>
    </row>
    <row r="17" spans="1:8" ht="14.4" customHeight="1" x14ac:dyDescent="0.3">
      <c r="A17" s="213" t="s">
        <v>60</v>
      </c>
      <c r="B17" s="187" t="s">
        <v>149</v>
      </c>
      <c r="C17" s="187" t="s">
        <v>99</v>
      </c>
      <c r="D17" s="132" t="s">
        <v>150</v>
      </c>
      <c r="E17" s="214" t="s">
        <v>138</v>
      </c>
      <c r="F17" s="168" t="s">
        <v>151</v>
      </c>
      <c r="H17" s="213"/>
    </row>
    <row r="18" spans="1:8" ht="27.6" customHeight="1" x14ac:dyDescent="0.3">
      <c r="A18" s="213"/>
      <c r="B18" s="188" t="s">
        <v>152</v>
      </c>
      <c r="C18" s="188" t="s">
        <v>153</v>
      </c>
      <c r="D18" s="188" t="s">
        <v>70</v>
      </c>
      <c r="E18" s="215"/>
      <c r="F18" s="169" t="s">
        <v>68</v>
      </c>
      <c r="H18" s="213"/>
    </row>
    <row r="19" spans="1:8" ht="27.6" customHeight="1" x14ac:dyDescent="0.3">
      <c r="A19" s="213"/>
      <c r="B19" s="188" t="s">
        <v>154</v>
      </c>
      <c r="C19" s="188" t="s">
        <v>155</v>
      </c>
      <c r="D19" s="188" t="s">
        <v>154</v>
      </c>
      <c r="E19" s="215"/>
      <c r="F19" s="169" t="s">
        <v>156</v>
      </c>
    </row>
    <row r="20" spans="1:8" ht="28.35" customHeight="1" thickBot="1" x14ac:dyDescent="0.35">
      <c r="A20" s="213"/>
      <c r="B20" s="189" t="s">
        <v>157</v>
      </c>
      <c r="C20" s="189" t="s">
        <v>158</v>
      </c>
      <c r="D20" s="189" t="s">
        <v>159</v>
      </c>
      <c r="E20" s="216"/>
      <c r="F20" s="170" t="s">
        <v>158</v>
      </c>
    </row>
    <row r="21" spans="1:8" ht="15" customHeight="1" thickBot="1" x14ac:dyDescent="0.35">
      <c r="B21" s="130"/>
      <c r="C21" s="130"/>
      <c r="D21" s="140"/>
      <c r="E21" s="130"/>
      <c r="F21" s="130"/>
    </row>
    <row r="22" spans="1:8" ht="27.6" customHeight="1" x14ac:dyDescent="0.3">
      <c r="A22" s="186"/>
      <c r="B22" s="187" t="str">
        <f>B18</f>
        <v>Purée d'Epinards</v>
      </c>
      <c r="C22" s="187" t="str">
        <f t="shared" ref="C22:D22" si="0">C18</f>
        <v>Purée de Carottes</v>
      </c>
      <c r="D22" s="187" t="str">
        <f t="shared" si="0"/>
        <v>Purée de Blanc de poireau</v>
      </c>
      <c r="E22" s="214" t="s">
        <v>138</v>
      </c>
      <c r="F22" s="187" t="str">
        <f>F18</f>
        <v>Purée de Courgettes</v>
      </c>
    </row>
    <row r="23" spans="1:8" ht="29.4" customHeight="1" thickBot="1" x14ac:dyDescent="0.35">
      <c r="A23" s="186" t="s">
        <v>160</v>
      </c>
      <c r="B23" s="189" t="str">
        <f>B20</f>
        <v>Compote Pomme</v>
      </c>
      <c r="C23" s="189" t="str">
        <f t="shared" ref="C23:D23" si="1">C20</f>
        <v xml:space="preserve">Compote Pomme </v>
      </c>
      <c r="D23" s="189" t="str">
        <f t="shared" si="1"/>
        <v xml:space="preserve">Compote Banane Pomme  </v>
      </c>
      <c r="E23" s="216"/>
      <c r="F23" s="189" t="str">
        <f>F20</f>
        <v xml:space="preserve">Compote Pomme </v>
      </c>
    </row>
    <row r="24" spans="1:8" ht="9.75" customHeight="1" x14ac:dyDescent="0.3">
      <c r="B24" s="92"/>
      <c r="C24" s="92"/>
      <c r="D24" s="92"/>
      <c r="E24" s="92"/>
      <c r="F24" s="92"/>
    </row>
    <row r="25" spans="1:8" ht="8.25" customHeight="1" x14ac:dyDescent="0.3">
      <c r="A25" s="52"/>
      <c r="B25" s="52"/>
      <c r="C25" s="52"/>
      <c r="D25" s="52"/>
      <c r="E25" s="52"/>
      <c r="F25" s="52"/>
    </row>
    <row r="26" spans="1:8" ht="13.5" customHeight="1" x14ac:dyDescent="0.3">
      <c r="A26" s="53"/>
      <c r="B26" s="91" t="s">
        <v>26</v>
      </c>
      <c r="C26" s="54"/>
      <c r="D26" s="205"/>
    </row>
    <row r="27" spans="1:8" x14ac:dyDescent="0.3">
      <c r="A27" s="55"/>
      <c r="B27" s="58" t="s">
        <v>30</v>
      </c>
      <c r="C27" s="56"/>
      <c r="D27" s="206"/>
    </row>
    <row r="28" spans="1:8" x14ac:dyDescent="0.3">
      <c r="A28" s="52"/>
      <c r="B28" s="126" t="s">
        <v>161</v>
      </c>
      <c r="C28" s="52"/>
      <c r="D28" s="52"/>
      <c r="E28" s="52"/>
      <c r="F28" s="52"/>
    </row>
    <row r="29" spans="1:8" x14ac:dyDescent="0.3">
      <c r="A29" s="52"/>
      <c r="B29" s="52" t="s">
        <v>31</v>
      </c>
      <c r="C29" s="52"/>
      <c r="D29" s="52"/>
      <c r="E29" s="52"/>
      <c r="F29" s="52"/>
    </row>
    <row r="30" spans="1:8" x14ac:dyDescent="0.3">
      <c r="B30" s="52" t="s">
        <v>162</v>
      </c>
    </row>
  </sheetData>
  <mergeCells count="13">
    <mergeCell ref="H15:H18"/>
    <mergeCell ref="A17:A20"/>
    <mergeCell ref="D26:D27"/>
    <mergeCell ref="A14:A15"/>
    <mergeCell ref="A1:F1"/>
    <mergeCell ref="A2:F2"/>
    <mergeCell ref="A3:F3"/>
    <mergeCell ref="A5:F6"/>
    <mergeCell ref="A10:A11"/>
    <mergeCell ref="E10:E12"/>
    <mergeCell ref="E14:E15"/>
    <mergeCell ref="E17:E20"/>
    <mergeCell ref="E22:E23"/>
  </mergeCells>
  <printOptions horizontalCentered="1" verticalCentered="1"/>
  <pageMargins left="0" right="0" top="0" bottom="0" header="0" footer="0"/>
  <pageSetup paperSize="9" scale="8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4A6F-4F2F-47DE-B3F7-BF7C7431817F}">
  <dimension ref="A1:F30"/>
  <sheetViews>
    <sheetView tabSelected="1" zoomScale="85" zoomScaleNormal="85" workbookViewId="0">
      <selection activeCell="C21" sqref="C21"/>
    </sheetView>
  </sheetViews>
  <sheetFormatPr baseColWidth="10" defaultColWidth="11.44140625" defaultRowHeight="14.4" x14ac:dyDescent="0.3"/>
  <cols>
    <col min="1" max="1" width="16.5546875" style="8" customWidth="1"/>
    <col min="2" max="6" width="30.6640625" customWidth="1"/>
  </cols>
  <sheetData>
    <row r="1" spans="1:6" ht="24" x14ac:dyDescent="0.3">
      <c r="A1" s="197" t="s">
        <v>33</v>
      </c>
      <c r="B1" s="197"/>
      <c r="C1" s="197"/>
      <c r="D1" s="197"/>
      <c r="E1" s="197"/>
      <c r="F1" s="197"/>
    </row>
    <row r="2" spans="1:6" ht="24" x14ac:dyDescent="0.3">
      <c r="A2" s="197" t="s">
        <v>163</v>
      </c>
      <c r="B2" s="197"/>
      <c r="C2" s="197"/>
      <c r="D2" s="197"/>
      <c r="E2" s="197"/>
      <c r="F2" s="197"/>
    </row>
    <row r="3" spans="1:6" ht="17.399999999999999" x14ac:dyDescent="0.3">
      <c r="A3" s="198" t="s">
        <v>164</v>
      </c>
      <c r="B3" s="198"/>
      <c r="C3" s="198"/>
      <c r="D3" s="198"/>
      <c r="E3" s="198"/>
      <c r="F3" s="198"/>
    </row>
    <row r="4" spans="1:6" ht="18" thickBot="1" x14ac:dyDescent="0.35">
      <c r="A4" s="198"/>
      <c r="B4" s="198"/>
      <c r="C4" s="198"/>
      <c r="D4" s="198"/>
      <c r="E4" s="198"/>
      <c r="F4" s="198"/>
    </row>
    <row r="5" spans="1:6" ht="17.850000000000001" customHeight="1" x14ac:dyDescent="0.3">
      <c r="A5" s="199" t="s">
        <v>135</v>
      </c>
      <c r="B5" s="200"/>
      <c r="C5" s="200"/>
      <c r="D5" s="200"/>
      <c r="E5" s="200"/>
      <c r="F5" s="201"/>
    </row>
    <row r="6" spans="1:6" ht="16.350000000000001" customHeight="1" thickBot="1" x14ac:dyDescent="0.35">
      <c r="A6" s="202"/>
      <c r="B6" s="203"/>
      <c r="C6" s="203"/>
      <c r="D6" s="203"/>
      <c r="E6" s="203"/>
      <c r="F6" s="20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94" t="s">
        <v>8</v>
      </c>
    </row>
    <row r="9" spans="1:6" ht="8.25" customHeight="1" thickBot="1" x14ac:dyDescent="0.35"/>
    <row r="10" spans="1:6" ht="66.599999999999994" customHeight="1" x14ac:dyDescent="0.3">
      <c r="A10" s="213" t="s">
        <v>36</v>
      </c>
      <c r="B10" s="146"/>
      <c r="C10" s="147" t="s">
        <v>165</v>
      </c>
      <c r="D10" s="142"/>
      <c r="E10" s="217" t="s">
        <v>138</v>
      </c>
      <c r="F10" s="61" t="s">
        <v>166</v>
      </c>
    </row>
    <row r="11" spans="1:6" ht="82.35" customHeight="1" x14ac:dyDescent="0.3">
      <c r="A11" s="213"/>
      <c r="B11" s="148" t="s">
        <v>167</v>
      </c>
      <c r="C11" s="148" t="s">
        <v>168</v>
      </c>
      <c r="D11" s="143" t="s">
        <v>169</v>
      </c>
      <c r="E11" s="218" t="s">
        <v>170</v>
      </c>
      <c r="F11" s="188" t="s">
        <v>171</v>
      </c>
    </row>
    <row r="12" spans="1:6" ht="28.35" customHeight="1" thickBot="1" x14ac:dyDescent="0.35">
      <c r="B12" s="150" t="s">
        <v>172</v>
      </c>
      <c r="C12" s="144" t="s">
        <v>173</v>
      </c>
      <c r="D12" s="151" t="s">
        <v>174</v>
      </c>
      <c r="E12" s="218" t="s">
        <v>175</v>
      </c>
      <c r="F12" s="60" t="s">
        <v>176</v>
      </c>
    </row>
    <row r="13" spans="1:6" ht="15" customHeight="1" thickBot="1" x14ac:dyDescent="0.35">
      <c r="A13" s="128"/>
      <c r="B13" s="134"/>
      <c r="C13" s="134"/>
      <c r="D13" s="145"/>
      <c r="E13" s="218"/>
      <c r="F13" s="171"/>
    </row>
    <row r="14" spans="1:6" ht="68.400000000000006" customHeight="1" x14ac:dyDescent="0.3">
      <c r="A14" s="213" t="s">
        <v>50</v>
      </c>
      <c r="B14" s="148" t="s">
        <v>167</v>
      </c>
      <c r="C14" s="142" t="s">
        <v>168</v>
      </c>
      <c r="D14" s="149" t="s">
        <v>169</v>
      </c>
      <c r="E14" s="218" t="s">
        <v>170</v>
      </c>
      <c r="F14" s="188" t="s">
        <v>171</v>
      </c>
    </row>
    <row r="15" spans="1:6" ht="28.35" customHeight="1" thickBot="1" x14ac:dyDescent="0.35">
      <c r="A15" s="213"/>
      <c r="B15" s="150" t="s">
        <v>172</v>
      </c>
      <c r="C15" s="144" t="s">
        <v>173</v>
      </c>
      <c r="D15" s="151" t="s">
        <v>174</v>
      </c>
      <c r="E15" s="218" t="s">
        <v>177</v>
      </c>
      <c r="F15" s="60" t="s">
        <v>176</v>
      </c>
    </row>
    <row r="16" spans="1:6" ht="15" customHeight="1" thickBot="1" x14ac:dyDescent="0.35">
      <c r="A16" s="128"/>
      <c r="B16" s="134"/>
      <c r="C16" s="134"/>
      <c r="D16" s="145"/>
      <c r="E16" s="219"/>
      <c r="F16" s="131"/>
    </row>
    <row r="17" spans="1:6" ht="14.4" customHeight="1" x14ac:dyDescent="0.3">
      <c r="A17" s="213" t="s">
        <v>60</v>
      </c>
      <c r="B17" s="152" t="s">
        <v>178</v>
      </c>
      <c r="C17" s="2" t="s">
        <v>179</v>
      </c>
      <c r="D17" s="142" t="s">
        <v>99</v>
      </c>
      <c r="E17" s="218" t="s">
        <v>180</v>
      </c>
      <c r="F17" s="132" t="s">
        <v>178</v>
      </c>
    </row>
    <row r="18" spans="1:6" ht="29.4" customHeight="1" x14ac:dyDescent="0.3">
      <c r="A18" s="213"/>
      <c r="B18" s="153" t="s">
        <v>68</v>
      </c>
      <c r="C18" s="3" t="s">
        <v>181</v>
      </c>
      <c r="D18" s="153" t="s">
        <v>153</v>
      </c>
      <c r="E18" s="218" t="s">
        <v>153</v>
      </c>
      <c r="F18" s="188" t="s">
        <v>66</v>
      </c>
    </row>
    <row r="19" spans="1:6" ht="27.6" customHeight="1" x14ac:dyDescent="0.3">
      <c r="A19" s="213"/>
      <c r="B19" s="153" t="s">
        <v>154</v>
      </c>
      <c r="C19" s="3" t="s">
        <v>182</v>
      </c>
      <c r="D19" s="153" t="s">
        <v>155</v>
      </c>
      <c r="E19" s="218" t="s">
        <v>183</v>
      </c>
      <c r="F19" s="188" t="s">
        <v>72</v>
      </c>
    </row>
    <row r="20" spans="1:6" ht="27" customHeight="1" thickBot="1" x14ac:dyDescent="0.35">
      <c r="A20" s="213"/>
      <c r="B20" s="144" t="s">
        <v>184</v>
      </c>
      <c r="C20" s="154" t="s">
        <v>185</v>
      </c>
      <c r="D20" s="155" t="s">
        <v>186</v>
      </c>
      <c r="E20" s="218" t="s">
        <v>158</v>
      </c>
      <c r="F20" s="60" t="s">
        <v>187</v>
      </c>
    </row>
    <row r="21" spans="1:6" ht="15" customHeight="1" thickBot="1" x14ac:dyDescent="0.35">
      <c r="B21" s="133"/>
      <c r="C21" s="133"/>
      <c r="D21" s="145"/>
      <c r="E21" s="219"/>
      <c r="F21" s="130"/>
    </row>
    <row r="22" spans="1:6" ht="28.2" customHeight="1" x14ac:dyDescent="0.3">
      <c r="A22" s="186"/>
      <c r="B22" s="135" t="str">
        <f>B18</f>
        <v>Purée de Courgettes</v>
      </c>
      <c r="C22" s="190" t="str">
        <f t="shared" ref="C22:F22" si="0">C18</f>
        <v>Purée de Chou Fleur</v>
      </c>
      <c r="D22" s="190" t="str">
        <f t="shared" ref="D22" si="1">D18</f>
        <v>Purée de Carottes</v>
      </c>
      <c r="E22" s="218" t="str">
        <f t="shared" si="0"/>
        <v>Purée de Carottes</v>
      </c>
      <c r="F22" s="187" t="str">
        <f t="shared" si="0"/>
        <v>Purée de Brocolis</v>
      </c>
    </row>
    <row r="23" spans="1:6" ht="43.65" customHeight="1" thickBot="1" x14ac:dyDescent="0.35">
      <c r="A23" s="186" t="s">
        <v>188</v>
      </c>
      <c r="B23" s="136" t="str">
        <f>B20</f>
        <v xml:space="preserve">Compote Banane Pomme </v>
      </c>
      <c r="C23" s="191" t="str">
        <f t="shared" ref="C23:F23" si="2">C20</f>
        <v xml:space="preserve">Compote Pomme Fraise </v>
      </c>
      <c r="D23" s="191" t="str">
        <f t="shared" ref="D23" si="3">D20</f>
        <v xml:space="preserve">Compote de Pomme </v>
      </c>
      <c r="E23" s="220" t="str">
        <f t="shared" si="2"/>
        <v xml:space="preserve">Compote Pomme </v>
      </c>
      <c r="F23" s="189" t="str">
        <f t="shared" si="2"/>
        <v xml:space="preserve">Compote Pomme  </v>
      </c>
    </row>
    <row r="25" spans="1:6" ht="8.25" customHeight="1" x14ac:dyDescent="0.3">
      <c r="A25" s="52"/>
      <c r="B25" s="52"/>
      <c r="C25" s="52"/>
      <c r="D25" s="52"/>
      <c r="E25" s="52"/>
      <c r="F25" s="52"/>
    </row>
    <row r="26" spans="1:6" ht="13.5" customHeight="1" x14ac:dyDescent="0.3">
      <c r="A26" s="53"/>
      <c r="B26" s="91" t="s">
        <v>26</v>
      </c>
      <c r="C26" s="54"/>
      <c r="D26" s="205"/>
    </row>
    <row r="27" spans="1:6" x14ac:dyDescent="0.3">
      <c r="A27" s="55"/>
      <c r="B27" s="58" t="s">
        <v>30</v>
      </c>
      <c r="C27" s="56"/>
      <c r="D27" s="206"/>
    </row>
    <row r="28" spans="1:6" x14ac:dyDescent="0.3">
      <c r="A28" s="52"/>
      <c r="B28" s="126" t="s">
        <v>161</v>
      </c>
      <c r="C28" s="52"/>
      <c r="D28" s="52"/>
      <c r="E28" s="52"/>
      <c r="F28" s="52"/>
    </row>
    <row r="29" spans="1:6" x14ac:dyDescent="0.3">
      <c r="A29" s="52"/>
      <c r="B29" s="52" t="s">
        <v>31</v>
      </c>
      <c r="C29" s="52"/>
      <c r="D29" s="52"/>
      <c r="E29" s="52"/>
      <c r="F29" s="52"/>
    </row>
    <row r="30" spans="1:6" x14ac:dyDescent="0.3">
      <c r="B30" s="52" t="s">
        <v>162</v>
      </c>
    </row>
  </sheetData>
  <mergeCells count="10">
    <mergeCell ref="D26:D27"/>
    <mergeCell ref="A14:A15"/>
    <mergeCell ref="A17:A20"/>
    <mergeCell ref="A10:A11"/>
    <mergeCell ref="A1:F1"/>
    <mergeCell ref="A2:F2"/>
    <mergeCell ref="A3:F3"/>
    <mergeCell ref="A4:F4"/>
    <mergeCell ref="A5:F6"/>
    <mergeCell ref="E10:E23"/>
  </mergeCells>
  <printOptions horizontalCentered="1" verticalCentered="1"/>
  <pageMargins left="0" right="0" top="0" bottom="0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15</vt:i4>
      </vt:variant>
    </vt:vector>
  </HeadingPairs>
  <TitlesOfParts>
    <vt:vector size="29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S18-DEJ </vt:lpstr>
      <vt:lpstr>S19-DEJ</vt:lpstr>
      <vt:lpstr>S20-DEJ</vt:lpstr>
      <vt:lpstr>S21-DEJ</vt:lpstr>
      <vt:lpstr>S37 DEJ</vt:lpstr>
      <vt:lpstr>S22-DEJ</vt:lpstr>
      <vt:lpstr>Allergènes</vt:lpstr>
      <vt:lpstr>Allergènes!Impression_des_titres</vt:lpstr>
      <vt:lpstr>Allergènes!Zone_d_impression</vt:lpstr>
      <vt:lpstr>'S18-DEJ '!Zone_d_impression</vt:lpstr>
      <vt:lpstr>'S19-DEJ'!Zone_d_impression</vt:lpstr>
      <vt:lpstr>'S20-DEJ'!Zone_d_impression</vt:lpstr>
      <vt:lpstr>'S21-DEJ'!Zone_d_impression</vt:lpstr>
      <vt:lpstr>'S22-DEJ'!Zone_d_impression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User</cp:lastModifiedBy>
  <cp:revision/>
  <cp:lastPrinted>2025-05-07T11:24:18Z</cp:lastPrinted>
  <dcterms:created xsi:type="dcterms:W3CDTF">2023-11-16T16:04:09Z</dcterms:created>
  <dcterms:modified xsi:type="dcterms:W3CDTF">2025-05-07T11:26:32Z</dcterms:modified>
  <cp:category/>
  <cp:contentStatus/>
</cp:coreProperties>
</file>