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13_ncr:1_{76542A81-01D4-4FFB-8CD0-5913374B3ABD}" xr6:coauthVersionLast="41" xr6:coauthVersionMax="47" xr10:uidLastSave="{00000000-0000-0000-0000-000000000000}"/>
  <bookViews>
    <workbookView xWindow="-108" yWindow="-108" windowWidth="23256" windowHeight="12456" xr2:uid="{AE7E0B81-5EAE-411E-9AAB-BC3BBA050455}"/>
  </bookViews>
  <sheets>
    <sheet name="S18 DEJ" sheetId="11" r:id="rId1"/>
    <sheet name="S19 DEJ" sheetId="13" r:id="rId2"/>
    <sheet name="S20 DEJ" sheetId="5" r:id="rId3"/>
    <sheet name="S21 DEJ" sheetId="15" r:id="rId4"/>
    <sheet name="S22 DEJ" sheetId="16" r:id="rId5"/>
    <sheet name="ALLERGENES" sheetId="17" r:id="rId6"/>
    <sheet name="S12 DEJ" sheetId="9" state="hidden" r:id="rId7"/>
    <sheet name="S12 GOU" sheetId="10" state="hidden" r:id="rId8"/>
  </sheets>
  <externalReferences>
    <externalReference r:id="rId9"/>
  </externalReferences>
  <definedNames>
    <definedName name="_xlnm.Print_Area" localSheetId="6">'S12 DEJ'!$A$1:$F$28</definedName>
    <definedName name="_xlnm.Print_Area" localSheetId="7">'S12 GOU'!$A$1:$F$22</definedName>
    <definedName name="_xlnm.Print_Area" localSheetId="0">'S18 DEJ'!$A$1:$F$35</definedName>
    <definedName name="_xlnm.Print_Area" localSheetId="1">'S19 DEJ'!$A$1:$F$34</definedName>
    <definedName name="_xlnm.Print_Area" localSheetId="2">'S20 DEJ'!$A$1:$F$35</definedName>
    <definedName name="_xlnm.Print_Area" localSheetId="3">'S21 DEJ'!$A$1:$F$35</definedName>
    <definedName name="_xlnm.Print_Area" localSheetId="4">'S22 DEJ'!$A$1:$F$35</definedName>
  </definedNames>
  <calcPr calcId="191028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2" i="15" l="1"/>
  <c r="E12" i="5"/>
  <c r="D12" i="11"/>
  <c r="A133" i="17" l="1"/>
  <c r="A132" i="17"/>
  <c r="A131" i="17"/>
  <c r="A130" i="17"/>
  <c r="A129" i="17"/>
  <c r="A128" i="17"/>
  <c r="A127" i="17"/>
  <c r="A126" i="17"/>
  <c r="A125" i="17"/>
  <c r="A124" i="17"/>
  <c r="A123" i="17"/>
  <c r="A122" i="17"/>
  <c r="A121" i="17"/>
  <c r="A120" i="17"/>
  <c r="A119" i="17"/>
  <c r="A118" i="17"/>
  <c r="A117" i="17"/>
  <c r="A116" i="17"/>
  <c r="A115" i="17"/>
  <c r="A114" i="17"/>
  <c r="A113" i="17"/>
  <c r="A112" i="17"/>
  <c r="A111" i="17"/>
  <c r="A110" i="17"/>
  <c r="A107" i="17"/>
  <c r="A106" i="17"/>
  <c r="A105" i="17"/>
  <c r="A104" i="17"/>
  <c r="A103" i="17"/>
  <c r="A102" i="17"/>
  <c r="A101" i="17"/>
  <c r="A100" i="17"/>
  <c r="A99" i="17"/>
  <c r="A98" i="17"/>
  <c r="A97" i="17"/>
  <c r="A96" i="17"/>
  <c r="A95" i="17"/>
  <c r="A94" i="17"/>
  <c r="A93" i="17"/>
  <c r="A92" i="17"/>
  <c r="A91" i="17"/>
  <c r="A90" i="17"/>
  <c r="A89" i="17"/>
  <c r="A88" i="17"/>
  <c r="A87" i="17"/>
  <c r="A86" i="17"/>
  <c r="A85" i="17"/>
  <c r="A84" i="17"/>
  <c r="A81" i="17"/>
  <c r="A80" i="17"/>
  <c r="A79" i="17"/>
  <c r="A78" i="17"/>
  <c r="A77" i="17"/>
  <c r="A76" i="17"/>
  <c r="A75" i="17"/>
  <c r="A74" i="17"/>
  <c r="A73" i="17"/>
  <c r="A72" i="17"/>
  <c r="A71" i="17"/>
  <c r="A70" i="17"/>
  <c r="A69" i="17"/>
  <c r="A68" i="17"/>
  <c r="A67" i="17"/>
  <c r="A66" i="17"/>
  <c r="A65" i="17"/>
  <c r="A64" i="17"/>
  <c r="A63" i="17"/>
  <c r="A62" i="17"/>
  <c r="A61" i="17"/>
  <c r="A60" i="17"/>
  <c r="A59" i="17"/>
  <c r="A58" i="17"/>
  <c r="A55" i="17"/>
  <c r="A53" i="17"/>
  <c r="A52" i="17"/>
  <c r="A51" i="17"/>
  <c r="A50" i="17"/>
  <c r="A48" i="17"/>
  <c r="A47" i="17"/>
  <c r="A46" i="17"/>
  <c r="A45" i="17"/>
  <c r="A44" i="17"/>
  <c r="A43" i="17"/>
  <c r="A42" i="17"/>
  <c r="A41" i="17"/>
  <c r="A40" i="17"/>
  <c r="A38" i="17"/>
  <c r="A37" i="17"/>
  <c r="A36" i="17"/>
  <c r="A35" i="17"/>
  <c r="A34" i="17"/>
  <c r="A33" i="17"/>
  <c r="A32" i="17"/>
  <c r="A29" i="17"/>
  <c r="A28" i="17"/>
  <c r="A27" i="17"/>
  <c r="A26" i="17"/>
  <c r="A25" i="17"/>
  <c r="A24" i="17"/>
  <c r="A23" i="17"/>
  <c r="A22" i="17"/>
  <c r="A21" i="17"/>
  <c r="A20" i="17"/>
  <c r="A19" i="17"/>
  <c r="A18" i="17"/>
  <c r="A17" i="17"/>
  <c r="A16" i="17"/>
  <c r="A15" i="17"/>
  <c r="A14" i="17"/>
  <c r="A13" i="17"/>
  <c r="A12" i="17"/>
  <c r="A11" i="17"/>
  <c r="A10" i="17"/>
  <c r="A9" i="17"/>
  <c r="A8" i="17"/>
  <c r="A7" i="17"/>
  <c r="A6" i="17"/>
  <c r="A5" i="17"/>
  <c r="A4" i="17"/>
  <c r="E15" i="10" l="1"/>
  <c r="A2" i="10"/>
  <c r="F22" i="9"/>
  <c r="E22" i="9"/>
  <c r="C22" i="9"/>
  <c r="F13" i="9"/>
  <c r="D13" i="9"/>
  <c r="E12" i="9"/>
  <c r="C12" i="9"/>
  <c r="B12" i="9"/>
</calcChain>
</file>

<file path=xl/sharedStrings.xml><?xml version="1.0" encoding="utf-8"?>
<sst xmlns="http://schemas.openxmlformats.org/spreadsheetml/2006/main" count="634" uniqueCount="222">
  <si>
    <t>DEJEUNERS</t>
  </si>
  <si>
    <t>Du 28 Avril au 02 mai 2025</t>
  </si>
  <si>
    <t>Arrivée des Tomates</t>
  </si>
  <si>
    <r>
      <t xml:space="preserve">Tous les repas (entrées plats compotes) sont "FAIT MAISON" à partir de produits frais exclusivement </t>
    </r>
    <r>
      <rPr>
        <b/>
        <sz val="11"/>
        <color rgb="FF990033"/>
        <rFont val="Calibri"/>
        <family val="2"/>
        <scheme val="minor"/>
      </rPr>
      <t xml:space="preserve">(à l'exception des laitages fromages jus et biscuits) </t>
    </r>
    <r>
      <rPr>
        <b/>
        <sz val="14"/>
        <color rgb="FF990033"/>
        <rFont val="Calibri"/>
        <family val="2"/>
        <scheme val="minor"/>
      </rPr>
      <t>et majoritairement locaux</t>
    </r>
    <r>
      <rPr>
        <b/>
        <sz val="11"/>
        <color rgb="FF990033"/>
        <rFont val="Calibri"/>
        <family val="2"/>
        <scheme val="minor"/>
      </rPr>
      <t xml:space="preserve"> (à l'exception des poissons, bananes, laitages etc.)</t>
    </r>
  </si>
  <si>
    <t>Lundi</t>
  </si>
  <si>
    <t>Mardi</t>
  </si>
  <si>
    <t>Mercredi</t>
  </si>
  <si>
    <t>Jeudi</t>
  </si>
  <si>
    <t>Vendredi</t>
  </si>
  <si>
    <t>REPAS VEGETARIEN</t>
  </si>
  <si>
    <t xml:space="preserve">
Grands 
Texture "Morceaux"</t>
  </si>
  <si>
    <t>Salade de tomates</t>
  </si>
  <si>
    <t>FERIE</t>
  </si>
  <si>
    <t>Quiche aux légumes</t>
  </si>
  <si>
    <r>
      <t>Epinards au jus de coco, pâtes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sauce tomate et Sauté de bœuf</t>
    </r>
  </si>
  <si>
    <t>Paellaaaaa pour bébé  au poulet (carottes riz petits pois tomates curcuma)</t>
  </si>
  <si>
    <r>
      <t xml:space="preserve">Petite blanquette </t>
    </r>
    <r>
      <rPr>
        <b/>
        <sz val="10"/>
        <color theme="5"/>
        <rFont val="Calibri"/>
        <family val="2"/>
      </rPr>
      <t>(lait)</t>
    </r>
    <r>
      <rPr>
        <b/>
        <sz val="10"/>
        <color rgb="FF00B050"/>
        <rFont val="Calibri"/>
        <family val="2"/>
      </rPr>
      <t xml:space="preserve"> de la mer (chou fleur poireaux semoule</t>
    </r>
    <r>
      <rPr>
        <b/>
        <sz val="10"/>
        <color theme="5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) et </t>
    </r>
    <r>
      <rPr>
        <sz val="10"/>
        <color rgb="FF660033"/>
        <rFont val="Calibri"/>
        <family val="2"/>
      </rPr>
      <t>Poisson du jour</t>
    </r>
    <r>
      <rPr>
        <sz val="10"/>
        <color theme="5"/>
        <rFont val="Calibri"/>
        <family val="2"/>
      </rPr>
      <t>*</t>
    </r>
  </si>
  <si>
    <t>Courgettes aux herbes de Provence, Ecrasé de patates douces à l'orange et Pois chiches au cumin</t>
  </si>
  <si>
    <t>Délice crémeux</t>
  </si>
  <si>
    <t xml:space="preserve">Fromage blanc nature </t>
  </si>
  <si>
    <t>Emmental</t>
  </si>
  <si>
    <t>Compote Pomme Fleur d'oranger</t>
  </si>
  <si>
    <t>Compote Pomme rhubarbe Pomelo</t>
  </si>
  <si>
    <t xml:space="preserve">Compote Banane Pomme Fraise </t>
  </si>
  <si>
    <t>Compote Pomme Verveine</t>
  </si>
  <si>
    <t xml:space="preserve">
Moyens Texture 
"Ecrasé"</t>
  </si>
  <si>
    <t>Courgettes aux herbes de Provence, Ecrasé de patates douces à l'orange et filet de dinde</t>
  </si>
  <si>
    <t>Petit Suisse</t>
  </si>
  <si>
    <t>Yaourt  nature</t>
  </si>
  <si>
    <t xml:space="preserve">
Bébés Texture "Purée"</t>
  </si>
  <si>
    <t>Mixé de bœuf</t>
  </si>
  <si>
    <t>Mixé de Poulet</t>
  </si>
  <si>
    <r>
      <t>Mixé de poisson du jour</t>
    </r>
    <r>
      <rPr>
        <b/>
        <sz val="10"/>
        <color rgb="FFED7D31"/>
        <rFont val="Calibri"/>
        <family val="2"/>
        <scheme val="minor"/>
      </rPr>
      <t>*</t>
    </r>
  </si>
  <si>
    <t>Mixé de dinde</t>
  </si>
  <si>
    <t>Purée d'Epinards</t>
  </si>
  <si>
    <t>Purée de Carottes</t>
  </si>
  <si>
    <t>Purée de Blanc de poireau</t>
  </si>
  <si>
    <t>Purée de Courgettes</t>
  </si>
  <si>
    <t>Purée de Pommes de terre</t>
  </si>
  <si>
    <t>Purée de Petits pois</t>
  </si>
  <si>
    <t>Purée de Patates douces</t>
  </si>
  <si>
    <t>Compote Pomme</t>
  </si>
  <si>
    <t xml:space="preserve">Compote Pomme </t>
  </si>
  <si>
    <t xml:space="preserve">Compote Banane Pomme  </t>
  </si>
  <si>
    <t>GOUTERS</t>
  </si>
  <si>
    <t xml:space="preserve">
Grands &amp; moyens</t>
  </si>
  <si>
    <t>Fruit de saison</t>
  </si>
  <si>
    <t>Fromage blanc</t>
  </si>
  <si>
    <t>Yaourt nature</t>
  </si>
  <si>
    <t>Verre de lait</t>
  </si>
  <si>
    <t>Galettes de riz soufflé</t>
  </si>
  <si>
    <t>Petit Beurre</t>
  </si>
  <si>
    <t>Tartines multicéréales</t>
  </si>
  <si>
    <t>Biscuits bébé au petit épeautre</t>
  </si>
  <si>
    <t xml:space="preserve">
Bébés</t>
  </si>
  <si>
    <t>Compote de fruits</t>
  </si>
  <si>
    <t>Bio (en vert non gras)</t>
  </si>
  <si>
    <t>Bio et Fait Maison (en vert et gras)</t>
  </si>
  <si>
    <t>Allergènes (en orange et gras)</t>
  </si>
  <si>
    <t xml:space="preserve">Manipulant tous types d’aliments dans notre atelier de cuisine, traces possibles d'allergènes </t>
  </si>
  <si>
    <t>Toutes nos viandes sont d'origine française</t>
  </si>
  <si>
    <t>Du 05 au 09 Mai 2025</t>
  </si>
  <si>
    <t>Découverte des Concombres</t>
  </si>
  <si>
    <t>Salade de Concombres</t>
  </si>
  <si>
    <t>Velouté d'asperges</t>
  </si>
  <si>
    <r>
      <t xml:space="preserve">Courgettes à l'ail, Boulgour au persil et </t>
    </r>
    <r>
      <rPr>
        <sz val="10"/>
        <color rgb="FF660033"/>
        <rFont val="Calibri"/>
        <family val="2"/>
        <scheme val="minor"/>
      </rPr>
      <t>poisson du jour</t>
    </r>
    <r>
      <rPr>
        <b/>
        <sz val="10"/>
        <color rgb="FF660033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</t>
    </r>
  </si>
  <si>
    <r>
      <t xml:space="preserve">Chou-fleur aux herbes de Provence et pâtes 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à la provençale et Sauté de bœuf</t>
    </r>
  </si>
  <si>
    <t>Carottes sauce tomate, riz aux petits pois et filet de poulet au cucuma</t>
  </si>
  <si>
    <r>
      <t xml:space="preserve">Fricassé de brocolis,  Gratin  de patates douces </t>
    </r>
    <r>
      <rPr>
        <b/>
        <sz val="10"/>
        <color rgb="FFED7D31"/>
        <rFont val="Calibri"/>
        <family val="2"/>
        <scheme val="minor"/>
      </rPr>
      <t xml:space="preserve">(lait) </t>
    </r>
    <r>
      <rPr>
        <b/>
        <sz val="10"/>
        <color rgb="FF00B050"/>
        <rFont val="Calibri"/>
        <family val="2"/>
        <scheme val="minor"/>
      </rPr>
      <t xml:space="preserve">et </t>
    </r>
    <r>
      <rPr>
        <sz val="10"/>
        <color rgb="FF990033"/>
        <rFont val="Calibri"/>
        <family val="2"/>
        <scheme val="minor"/>
      </rPr>
      <t>poisson du jour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 à la verveine</t>
    </r>
  </si>
  <si>
    <t xml:space="preserve">Petit Suisse </t>
  </si>
  <si>
    <t>Coulommiers</t>
  </si>
  <si>
    <t>Compote Banane Pomme Hibiscus</t>
  </si>
  <si>
    <t>Compote Pomme Fraise Verveine</t>
  </si>
  <si>
    <t>Compote de Pomme Passiflore</t>
  </si>
  <si>
    <t xml:space="preserve">Compote Pomme Melon </t>
  </si>
  <si>
    <r>
      <t>Mixé de Poisson du jour</t>
    </r>
    <r>
      <rPr>
        <b/>
        <sz val="10"/>
        <color rgb="FF660033"/>
        <rFont val="Calibri"/>
        <family val="2"/>
        <scheme val="minor"/>
      </rPr>
      <t>*</t>
    </r>
  </si>
  <si>
    <t>Mixé de Bœuf</t>
  </si>
  <si>
    <t>Purée de Chou Fleur</t>
  </si>
  <si>
    <t>Purée de Brocolis</t>
  </si>
  <si>
    <t>Puée de Patates douces</t>
  </si>
  <si>
    <t>Purée de patates douces</t>
  </si>
  <si>
    <t xml:space="preserve">Compote Banane Pomme </t>
  </si>
  <si>
    <t xml:space="preserve">Compote Pomme Fraise </t>
  </si>
  <si>
    <t xml:space="preserve">Compote de Pomme </t>
  </si>
  <si>
    <t xml:space="preserve">Compote Pomme  </t>
  </si>
  <si>
    <t>Galettes de maïs</t>
  </si>
  <si>
    <t>Pain de mie complet</t>
  </si>
  <si>
    <t>Petit Suisse nature</t>
  </si>
  <si>
    <t>Du 12 au 16 Mai 2025</t>
  </si>
  <si>
    <t>Découverte des Poivrons</t>
  </si>
  <si>
    <r>
      <t>Salade de pâtes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au pesto </t>
    </r>
  </si>
  <si>
    <r>
      <t>Soupe de tomates façon chorba (vermicelles</t>
    </r>
    <r>
      <rPr>
        <b/>
        <sz val="10"/>
        <color theme="5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>)</t>
    </r>
  </si>
  <si>
    <r>
      <t>Gaspacho (concombre, poivrons tomates, olives, pain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>)</t>
    </r>
  </si>
  <si>
    <r>
      <rPr>
        <b/>
        <sz val="10"/>
        <color rgb="FF00B050"/>
        <rFont val="Calibri"/>
      </rPr>
      <t xml:space="preserve">Poulet basquaise revisité </t>
    </r>
    <r>
      <rPr>
        <sz val="10"/>
        <color rgb="FF00B050"/>
        <rFont val="Calibri"/>
      </rPr>
      <t>(carottes, tomates, poivrons)</t>
    </r>
    <r>
      <rPr>
        <b/>
        <sz val="10"/>
        <color rgb="FF00B050"/>
        <rFont val="Calibri"/>
      </rPr>
      <t xml:space="preserve"> et Boulgour </t>
    </r>
    <r>
      <rPr>
        <b/>
        <sz val="10"/>
        <color rgb="FFFF0000"/>
        <rFont val="Calibri"/>
      </rPr>
      <t>*</t>
    </r>
  </si>
  <si>
    <t>Epinard aux 4 épices quinoa tricolore et haricots blancs</t>
  </si>
  <si>
    <r>
      <t>Bouillabaisse revisitée pour bébé (courgettes, chou fleur, fenouil, céleri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) pommes de terre, </t>
    </r>
    <r>
      <rPr>
        <sz val="10"/>
        <color rgb="FF660033"/>
        <rFont val="Calibri"/>
        <family val="2"/>
        <scheme val="minor"/>
      </rPr>
      <t>Poisson du jour</t>
    </r>
    <r>
      <rPr>
        <b/>
        <sz val="10"/>
        <color rgb="FFED7D31"/>
        <rFont val="Calibri"/>
        <family val="2"/>
        <scheme val="minor"/>
      </rPr>
      <t>*</t>
    </r>
    <r>
      <rPr>
        <sz val="10"/>
        <color rgb="FF660033"/>
        <rFont val="Calibri"/>
        <family val="2"/>
        <scheme val="minor"/>
      </rPr>
      <t xml:space="preserve"> </t>
    </r>
    <r>
      <rPr>
        <b/>
        <sz val="10"/>
        <color rgb="FF00B050"/>
        <rFont val="Calibri"/>
        <family val="2"/>
        <scheme val="minor"/>
      </rPr>
      <t>au curcuma</t>
    </r>
  </si>
  <si>
    <r>
      <t>Courges aux herbes de Provence semoule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et dinde</t>
    </r>
  </si>
  <si>
    <r>
      <t xml:space="preserve">Courgettes à la sarriette Riz aux petits légumes et </t>
    </r>
    <r>
      <rPr>
        <sz val="10"/>
        <color rgb="FF660033"/>
        <rFont val="Calibri"/>
        <family val="2"/>
        <scheme val="minor"/>
      </rPr>
      <t>Poisson du jour</t>
    </r>
    <r>
      <rPr>
        <b/>
        <sz val="10"/>
        <color rgb="FFED7D31"/>
        <rFont val="Calibri"/>
        <family val="2"/>
        <scheme val="minor"/>
      </rPr>
      <t>*</t>
    </r>
  </si>
  <si>
    <t>Camembert</t>
  </si>
  <si>
    <t>Mimolette</t>
  </si>
  <si>
    <t>Compote Pomme Rhubarbe Vanille</t>
  </si>
  <si>
    <t>Compote Banane Pomme Badiane</t>
  </si>
  <si>
    <t>Compote Pomme Poire Lavande</t>
  </si>
  <si>
    <t>Compote Pomme Fraise Basilic</t>
  </si>
  <si>
    <t>Compote Pomme Citron Camomille</t>
  </si>
  <si>
    <t>Epinard aux 4 épices quinoa tricolore et veau</t>
  </si>
  <si>
    <t xml:space="preserve">Mixé de Poulet </t>
  </si>
  <si>
    <t xml:space="preserve">Mixé de Veau </t>
  </si>
  <si>
    <r>
      <t xml:space="preserve">Mixé de Poisson du jour </t>
    </r>
    <r>
      <rPr>
        <b/>
        <sz val="10"/>
        <color theme="5"/>
        <rFont val="Calibri"/>
        <family val="2"/>
        <scheme val="minor"/>
      </rPr>
      <t>*</t>
    </r>
  </si>
  <si>
    <t xml:space="preserve">Mixé de Dinde </t>
  </si>
  <si>
    <t>Purée de Fenouil</t>
  </si>
  <si>
    <t>Purée de Courges</t>
  </si>
  <si>
    <t>Purée de pommes de terre</t>
  </si>
  <si>
    <t>Purée de Petits Pois</t>
  </si>
  <si>
    <t xml:space="preserve">Compote Pomme Poire </t>
  </si>
  <si>
    <t xml:space="preserve">Compote Pomme Citron </t>
  </si>
  <si>
    <t>Petit suisse nature</t>
  </si>
  <si>
    <t>Fromage frais à tartiner</t>
  </si>
  <si>
    <t>Fromage blanc nature</t>
  </si>
  <si>
    <t>Biscottes</t>
  </si>
  <si>
    <t>Allergènes  (en orange et gras)</t>
  </si>
  <si>
    <t>Du 19 au 23 Mai 2025</t>
  </si>
  <si>
    <t>Découverte des Haricots verts</t>
  </si>
  <si>
    <r>
      <t xml:space="preserve">Gaspachoooo </t>
    </r>
    <r>
      <rPr>
        <b/>
        <sz val="10"/>
        <color rgb="FFED7D31"/>
        <rFont val="Calibri"/>
        <family val="2"/>
      </rPr>
      <t>*</t>
    </r>
  </si>
  <si>
    <r>
      <t xml:space="preserve">Taboulé </t>
    </r>
    <r>
      <rPr>
        <b/>
        <sz val="10"/>
        <color theme="5"/>
        <rFont val="Calibri"/>
        <family val="2"/>
      </rPr>
      <t>*</t>
    </r>
  </si>
  <si>
    <r>
      <t xml:space="preserve">Cake </t>
    </r>
    <r>
      <rPr>
        <b/>
        <sz val="10"/>
        <color rgb="FFED7D31"/>
        <rFont val="Calibri"/>
        <family val="2"/>
        <scheme val="minor"/>
      </rPr>
      <t xml:space="preserve">(lait, oeuf,*) </t>
    </r>
    <r>
      <rPr>
        <b/>
        <sz val="10"/>
        <color rgb="FF00B050"/>
        <rFont val="Calibri"/>
        <family val="2"/>
        <scheme val="minor"/>
      </rPr>
      <t>Epinards chèvre</t>
    </r>
  </si>
  <si>
    <t xml:space="preserve">Purée de courges à l'huile d'olive, riz au paprika et lentilles vertes à la tomate </t>
  </si>
  <si>
    <r>
      <t>Courgettes aux curry, boulgour* à l'estagon et</t>
    </r>
    <r>
      <rPr>
        <sz val="10"/>
        <color rgb="FF660033"/>
        <rFont val="Calibri"/>
        <family val="2"/>
      </rPr>
      <t xml:space="preserve"> Poisson du jour</t>
    </r>
    <r>
      <rPr>
        <b/>
        <sz val="10"/>
        <color rgb="FFED7D31"/>
        <rFont val="Calibri"/>
        <family val="2"/>
      </rPr>
      <t>*</t>
    </r>
  </si>
  <si>
    <r>
      <t>Osso bucco revisité pour bébé (carottes tomates pâtes</t>
    </r>
    <r>
      <rPr>
        <b/>
        <sz val="10"/>
        <color theme="5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) veau </t>
    </r>
  </si>
  <si>
    <r>
      <t xml:space="preserve">Concombres façon tzatziki </t>
    </r>
    <r>
      <rPr>
        <b/>
        <sz val="10"/>
        <color theme="5"/>
        <rFont val="Calibri"/>
        <family val="2"/>
      </rPr>
      <t>(lait)</t>
    </r>
    <r>
      <rPr>
        <b/>
        <sz val="10"/>
        <color rgb="FF00B050"/>
        <rFont val="Calibri"/>
        <family val="2"/>
      </rPr>
      <t>, Blé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à la ciboulette et citron et dinde</t>
    </r>
  </si>
  <si>
    <r>
      <t xml:space="preserve">Mon premier Aioliiiiii </t>
    </r>
    <r>
      <rPr>
        <b/>
        <sz val="10"/>
        <color theme="5"/>
        <rFont val="Calibri"/>
        <family val="2"/>
      </rPr>
      <t>(lait)</t>
    </r>
    <r>
      <rPr>
        <b/>
        <sz val="10"/>
        <color rgb="FF00B050"/>
        <rFont val="Calibri"/>
        <family val="2"/>
      </rPr>
      <t xml:space="preserve"> (haricots verts, choufleur pommes de terre, </t>
    </r>
    <r>
      <rPr>
        <sz val="10"/>
        <color rgb="FF660033"/>
        <rFont val="Calibri"/>
        <family val="2"/>
      </rPr>
      <t>Poisson du jour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>)</t>
    </r>
  </si>
  <si>
    <t>Compote Pomme Kiwi Abricots secs</t>
  </si>
  <si>
    <t>Compote Pomme Violette</t>
  </si>
  <si>
    <t>Compote Pomme Banane Rooibos</t>
  </si>
  <si>
    <t xml:space="preserve">Compote Poire Pomme Citron vert </t>
  </si>
  <si>
    <t>Compote Pomme Mélisse</t>
  </si>
  <si>
    <t xml:space="preserve">Purée de courges à l'huile d'olive, riz au paprika et Poulet </t>
  </si>
  <si>
    <r>
      <t>Mixé de Poisson du jour</t>
    </r>
    <r>
      <rPr>
        <sz val="10"/>
        <color theme="5"/>
        <rFont val="Calibri"/>
        <family val="2"/>
      </rPr>
      <t>*</t>
    </r>
  </si>
  <si>
    <t>Mixé de Veau</t>
  </si>
  <si>
    <t>Mixé de Dinde</t>
  </si>
  <si>
    <t xml:space="preserve">Purée de Courges </t>
  </si>
  <si>
    <t>Purée de Betteraves</t>
  </si>
  <si>
    <t>Purée de Haricots verts</t>
  </si>
  <si>
    <t xml:space="preserve">Compote Pomme Banane </t>
  </si>
  <si>
    <t xml:space="preserve">Compote Poire Pomme </t>
  </si>
  <si>
    <t>Fromage frais aux herbes à tartiner</t>
  </si>
  <si>
    <t>Petit beurre</t>
  </si>
  <si>
    <t>Du 26 au 30 Mai 2025</t>
  </si>
  <si>
    <t>Découverte des Abricots frais</t>
  </si>
  <si>
    <r>
      <t>Salade de blé</t>
    </r>
    <r>
      <rPr>
        <b/>
        <sz val="10"/>
        <color rgb="FFED7D31"/>
        <rFont val="Calibri"/>
        <family val="2"/>
      </rPr>
      <t xml:space="preserve">* </t>
    </r>
    <r>
      <rPr>
        <b/>
        <sz val="10"/>
        <color rgb="FF00B050"/>
        <rFont val="Calibri"/>
        <family val="2"/>
      </rPr>
      <t xml:space="preserve">Tomates,  chèvre frais </t>
    </r>
    <r>
      <rPr>
        <b/>
        <sz val="10"/>
        <color rgb="FFED7D31"/>
        <rFont val="Calibri"/>
        <family val="2"/>
      </rPr>
      <t>(lait)</t>
    </r>
    <r>
      <rPr>
        <b/>
        <sz val="10"/>
        <color rgb="FF00B050"/>
        <rFont val="Calibri"/>
        <family val="2"/>
      </rPr>
      <t xml:space="preserve"> et menthe</t>
    </r>
  </si>
  <si>
    <r>
      <t xml:space="preserve">Soupe de concombre froide à l'aneth et yaourt </t>
    </r>
    <r>
      <rPr>
        <b/>
        <sz val="10"/>
        <color rgb="FFED7D31"/>
        <rFont val="Calibri"/>
        <family val="2"/>
      </rPr>
      <t>(lait)</t>
    </r>
  </si>
  <si>
    <t> </t>
  </si>
  <si>
    <r>
      <t xml:space="preserve">Epinards à la tomate, riz aux poivrons et </t>
    </r>
    <r>
      <rPr>
        <sz val="10"/>
        <color rgb="FF660033"/>
        <rFont val="Calibri"/>
        <family val="2"/>
      </rPr>
      <t>Poisson du jour</t>
    </r>
    <r>
      <rPr>
        <b/>
        <sz val="10"/>
        <color rgb="FFED7D31"/>
        <rFont val="Calibri"/>
        <family val="2"/>
      </rPr>
      <t>*</t>
    </r>
  </si>
  <si>
    <t xml:space="preserve">Carotte petits pois Pommes de terre et lentilles corail sauce thaï </t>
  </si>
  <si>
    <t>Haricots verts en persillade, Polenta au bouillon de légumes et filet de Poulet</t>
  </si>
  <si>
    <t>Yaout nature</t>
  </si>
  <si>
    <t>Petit suisse</t>
  </si>
  <si>
    <t>Compote Pomme Abricots</t>
  </si>
  <si>
    <t>Compote Pomme Fraise Coriandre</t>
  </si>
  <si>
    <t>Compote Pomme  Jus de coco</t>
  </si>
  <si>
    <t>Compote Pomme Romarin</t>
  </si>
  <si>
    <t>Carotte petits pois Pommes de terre et Filet de Dinde</t>
  </si>
  <si>
    <t xml:space="preserve">Petit suisse </t>
  </si>
  <si>
    <r>
      <t>Mixé de Poisson du jour</t>
    </r>
    <r>
      <rPr>
        <b/>
        <sz val="10"/>
        <color rgb="FFED7D31"/>
        <rFont val="Calibri"/>
        <family val="2"/>
      </rPr>
      <t>*</t>
    </r>
  </si>
  <si>
    <t>Mixé de Boeuf</t>
  </si>
  <si>
    <t>Purée d'épinards</t>
  </si>
  <si>
    <t>Purée de petits pois</t>
  </si>
  <si>
    <t>Compote de Pommes</t>
  </si>
  <si>
    <t>Allergènes</t>
  </si>
  <si>
    <t>Gluten</t>
  </si>
  <si>
    <t>Lait</t>
  </si>
  <si>
    <t>Poissons</t>
  </si>
  <si>
    <t>Céleri</t>
  </si>
  <si>
    <t>Crustacés</t>
  </si>
  <si>
    <t>Soja</t>
  </si>
  <si>
    <t>Sésame</t>
  </si>
  <si>
    <t>Sulfites</t>
  </si>
  <si>
    <t>Oeufs</t>
  </si>
  <si>
    <t>Fruits à coques</t>
  </si>
  <si>
    <t>Lupin</t>
  </si>
  <si>
    <t>Mollusques</t>
  </si>
  <si>
    <t>Arachides</t>
  </si>
  <si>
    <t>Moutarde</t>
  </si>
  <si>
    <t>X</t>
  </si>
  <si>
    <t>Du 26 au 30 juillet 2021</t>
  </si>
  <si>
    <t>Découverte de la Prune Jaune</t>
  </si>
  <si>
    <r>
      <t xml:space="preserve">Tous les repas (entrées plats compotes) sont "FAIT MAISON" à partir de produits frais exclusivement </t>
    </r>
    <r>
      <rPr>
        <b/>
        <sz val="11"/>
        <color rgb="FF990033"/>
        <rFont val="Calibri"/>
        <family val="2"/>
        <scheme val="minor"/>
      </rPr>
      <t xml:space="preserve">(à l'exception des laitages fromages jus et biscuits) </t>
    </r>
    <r>
      <rPr>
        <b/>
        <sz val="14"/>
        <color rgb="FF990033"/>
        <rFont val="Calibri"/>
        <family val="2"/>
        <scheme val="minor"/>
      </rPr>
      <t>et majoritairement locaux</t>
    </r>
    <r>
      <rPr>
        <b/>
        <sz val="11"/>
        <color rgb="FF990033"/>
        <rFont val="Calibri"/>
        <family val="2"/>
        <scheme val="minor"/>
      </rPr>
      <t xml:space="preserve"> (à l'exeption des poissons, bananes, laitages etc.)</t>
    </r>
  </si>
  <si>
    <t>Salade de courgettes au citron et basilic</t>
  </si>
  <si>
    <t>Tarte aux légumes</t>
  </si>
  <si>
    <r>
      <t xml:space="preserve">Chorba marocaine revisitée au poulet </t>
    </r>
    <r>
      <rPr>
        <sz val="8"/>
        <color rgb="FF00B050"/>
        <rFont val="Calibri"/>
        <family val="2"/>
      </rPr>
      <t xml:space="preserve">(carottes navets tomates poireau pommes de terre vermicelles concentré tomates céleri persil coriandre oignons curcuma) </t>
    </r>
  </si>
  <si>
    <t>pomme de terre persil et crème et poisson du jour</t>
  </si>
  <si>
    <r>
      <t xml:space="preserve">Chili con carne </t>
    </r>
    <r>
      <rPr>
        <sz val="8"/>
        <color rgb="FF00B050"/>
        <rFont val="Calibri"/>
        <family val="2"/>
      </rPr>
      <t>(courgettes haricots verts haricots coco riz tomates bœuf oignons)</t>
    </r>
  </si>
  <si>
    <t>Pâtisson et Carottes aux champignons filet de canard</t>
  </si>
  <si>
    <r>
      <t xml:space="preserve">Ratatouille quinoa </t>
    </r>
    <r>
      <rPr>
        <sz val="10"/>
        <color rgb="FF660033"/>
        <rFont val="Calibri"/>
        <family val="2"/>
      </rPr>
      <t>et filet de saumon</t>
    </r>
  </si>
  <si>
    <t>Brocolis pomme de terre persil et crème et poisson du jour</t>
  </si>
  <si>
    <t>Pâtisson et Carottes aux champignons semoule filet de canard</t>
  </si>
  <si>
    <r>
      <t xml:space="preserve">Ratatouille quinoa et </t>
    </r>
    <r>
      <rPr>
        <sz val="10"/>
        <color rgb="FF660033"/>
        <rFont val="Calibri"/>
        <family val="2"/>
      </rPr>
      <t>filet de saumon</t>
    </r>
  </si>
  <si>
    <t>Compote Pomme Fraise Gingembre</t>
  </si>
  <si>
    <t>Compote Pomme Abricot Verveine</t>
  </si>
  <si>
    <t>Compote Banane Pomme Cannelle</t>
  </si>
  <si>
    <t>Compote Pomme Prunes jaunes</t>
  </si>
  <si>
    <t>Mixé de Cabillaud</t>
  </si>
  <si>
    <t xml:space="preserve">Mixé de Canard </t>
  </si>
  <si>
    <t>Mixé de Saumon</t>
  </si>
  <si>
    <t>Purée de Blanc de Poireau</t>
  </si>
  <si>
    <t>Compote de Poires</t>
  </si>
  <si>
    <t>Label 
Rouge</t>
  </si>
  <si>
    <t>Pour les bébés et moyens : purées de carottes en complément possibles</t>
  </si>
  <si>
    <t xml:space="preserve">
Grands </t>
  </si>
  <si>
    <t>Compote de Poire</t>
  </si>
  <si>
    <t>Beurre</t>
  </si>
  <si>
    <t>Fromage fondu nature</t>
  </si>
  <si>
    <t>Palmiers</t>
  </si>
  <si>
    <t>Pain</t>
  </si>
  <si>
    <t>Biscuit aux fruits</t>
  </si>
  <si>
    <t>Cracotte</t>
  </si>
  <si>
    <t xml:space="preserve">
Moyens &amp; Bébés</t>
  </si>
  <si>
    <t>Compote de Pomme</t>
  </si>
  <si>
    <t>Biscuit Bébé</t>
  </si>
  <si>
    <t>Quignon de pain</t>
  </si>
  <si>
    <t>Boudoir</t>
  </si>
  <si>
    <r>
      <t>Courgettes au thym , pastasotto</t>
    </r>
    <r>
      <rPr>
        <b/>
        <sz val="10"/>
        <color rgb="FFED7D31"/>
        <rFont val="Calibri"/>
      </rPr>
      <t>*</t>
    </r>
    <r>
      <rPr>
        <b/>
        <sz val="10"/>
        <color rgb="FF00B050"/>
        <rFont val="Calibri"/>
      </rPr>
      <t xml:space="preserve"> à la crème </t>
    </r>
    <r>
      <rPr>
        <b/>
        <sz val="10"/>
        <color rgb="FFED7D31"/>
        <rFont val="Calibri"/>
      </rPr>
      <t xml:space="preserve"> (lait)</t>
    </r>
    <r>
      <rPr>
        <b/>
        <sz val="10"/>
        <color rgb="FF00B050"/>
        <rFont val="Calibri"/>
      </rPr>
      <t xml:space="preserve"> et Boeuf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</si>
</sst>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0" x14ac:knownFonts="1">
    <font>
      <sz val="11"/>
      <color theme="1"/>
      <name val="Calibri"/>
      <family val="2"/>
      <scheme val="minor"/>
    </font>
    <font>
      <b/>
      <sz val="20"/>
      <color rgb="FF660033"/>
      <name val="Century Gothic"/>
      <family val="2"/>
    </font>
    <font>
      <b/>
      <sz val="14"/>
      <color rgb="FFFF6699"/>
      <name val="Century Gothic"/>
      <family val="2"/>
    </font>
    <font>
      <sz val="10"/>
      <color theme="1"/>
      <name val="Calibri"/>
      <family val="2"/>
      <scheme val="minor"/>
    </font>
    <font>
      <b/>
      <sz val="14"/>
      <color rgb="FF990033"/>
      <name val="Calibri"/>
      <family val="2"/>
      <scheme val="minor"/>
    </font>
    <font>
      <b/>
      <sz val="11"/>
      <color rgb="FF990033"/>
      <name val="Calibri"/>
      <family val="2"/>
      <scheme val="minor"/>
    </font>
    <font>
      <b/>
      <sz val="10"/>
      <color rgb="FF990033"/>
      <name val="Calibri"/>
      <family val="2"/>
      <scheme val="minor"/>
    </font>
    <font>
      <b/>
      <sz val="12"/>
      <color rgb="FFFFFFFF"/>
      <name val="Kristen ITC"/>
      <family val="4"/>
    </font>
    <font>
      <b/>
      <sz val="9"/>
      <color rgb="FF660033"/>
      <name val="Kristen ITC"/>
      <family val="4"/>
    </font>
    <font>
      <b/>
      <sz val="10"/>
      <color rgb="FF00B050"/>
      <name val="Calibri"/>
      <family val="2"/>
    </font>
    <font>
      <sz val="8"/>
      <color rgb="FF00B050"/>
      <name val="Calibri"/>
      <family val="2"/>
    </font>
    <font>
      <sz val="10"/>
      <color rgb="FF00B050"/>
      <name val="Calibri"/>
      <family val="2"/>
    </font>
    <font>
      <sz val="10"/>
      <color rgb="FF660033"/>
      <name val="Calibri"/>
      <family val="2"/>
    </font>
    <font>
      <sz val="9"/>
      <color theme="1"/>
      <name val="Calibri"/>
      <family val="2"/>
      <scheme val="minor"/>
    </font>
    <font>
      <sz val="9"/>
      <color rgb="FF00B050"/>
      <name val="Calibri"/>
      <family val="2"/>
    </font>
    <font>
      <b/>
      <sz val="9"/>
      <color rgb="FF660033"/>
      <name val="Calibri"/>
      <family val="2"/>
      <scheme val="minor"/>
    </font>
    <font>
      <b/>
      <sz val="9"/>
      <color rgb="FF00B050"/>
      <name val="Calibri"/>
      <family val="2"/>
    </font>
    <font>
      <b/>
      <sz val="10"/>
      <color rgb="FF660033"/>
      <name val="Kristen ITC"/>
      <family val="4"/>
    </font>
    <font>
      <sz val="10"/>
      <color rgb="FF00B050"/>
      <name val="Calibri"/>
      <family val="2"/>
      <scheme val="minor"/>
    </font>
    <font>
      <b/>
      <sz val="10"/>
      <color rgb="FF00B050"/>
      <name val="Calibri"/>
      <family val="2"/>
      <scheme val="minor"/>
    </font>
    <font>
      <b/>
      <sz val="10"/>
      <color rgb="FF660033"/>
      <name val="Calibri"/>
      <family val="2"/>
      <scheme val="minor"/>
    </font>
    <font>
      <b/>
      <sz val="9"/>
      <color theme="5"/>
      <name val="Calibri"/>
      <family val="2"/>
    </font>
    <font>
      <sz val="10"/>
      <color rgb="FF000000"/>
      <name val="Calibri"/>
      <family val="2"/>
      <scheme val="minor"/>
    </font>
    <font>
      <sz val="10"/>
      <color rgb="FF660033"/>
      <name val="Calibri"/>
      <family val="2"/>
      <scheme val="minor"/>
    </font>
    <font>
      <sz val="10"/>
      <color theme="1"/>
      <name val="Calibri"/>
      <family val="2"/>
    </font>
    <font>
      <b/>
      <sz val="10"/>
      <color theme="5"/>
      <name val="Calibri"/>
      <family val="2"/>
    </font>
    <font>
      <sz val="10"/>
      <color theme="5"/>
      <name val="Calibri"/>
      <family val="2"/>
    </font>
    <font>
      <b/>
      <sz val="10"/>
      <color rgb="FFED7D31"/>
      <name val="Calibri"/>
      <family val="2"/>
    </font>
    <font>
      <b/>
      <sz val="10"/>
      <color theme="5"/>
      <name val="Calibri"/>
      <family val="2"/>
      <scheme val="minor"/>
    </font>
    <font>
      <b/>
      <sz val="10"/>
      <color rgb="FFED7D31"/>
      <name val="Calibri"/>
      <family val="2"/>
      <scheme val="minor"/>
    </font>
    <font>
      <b/>
      <sz val="12"/>
      <color theme="0"/>
      <name val="Kristen ITC"/>
      <family val="4"/>
    </font>
    <font>
      <sz val="8"/>
      <color theme="1"/>
      <name val="Calibri"/>
      <family val="2"/>
      <scheme val="minor"/>
    </font>
    <font>
      <sz val="7"/>
      <color rgb="FF660033"/>
      <name val="Calibri"/>
      <family val="2"/>
      <scheme val="minor"/>
    </font>
    <font>
      <sz val="8"/>
      <color rgb="FF660033"/>
      <name val="Calibri"/>
      <family val="2"/>
    </font>
    <font>
      <sz val="8"/>
      <color rgb="FF660033"/>
      <name val="Calibri"/>
      <family val="2"/>
      <scheme val="minor"/>
    </font>
    <font>
      <sz val="10"/>
      <color rgb="FF990033"/>
      <name val="Calibri"/>
      <family val="2"/>
      <scheme val="minor"/>
    </font>
    <font>
      <b/>
      <sz val="10"/>
      <color rgb="FFED7D31"/>
      <name val="Calibri"/>
    </font>
    <font>
      <b/>
      <sz val="10"/>
      <color rgb="FF00B050"/>
      <name val="Calibri"/>
    </font>
    <font>
      <sz val="10"/>
      <color rgb="FF00B050"/>
      <name val="Calibri"/>
    </font>
    <font>
      <b/>
      <sz val="10"/>
      <color rgb="FFFF0000"/>
      <name val="Calibri"/>
    </font>
  </fonts>
  <fills count="5">
    <fill>
      <patternFill patternType="none"/>
    </fill>
    <fill>
      <patternFill patternType="gray125"/>
    </fill>
    <fill>
      <patternFill patternType="solid">
        <fgColor rgb="FFFFCCCC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rgb="FF00B050"/>
        <bgColor indexed="64"/>
      </patternFill>
    </fill>
  </fills>
  <borders count="66">
    <border>
      <left/>
      <right/>
      <top/>
      <bottom/>
      <diagonal/>
    </border>
    <border>
      <left style="medium">
        <color rgb="FFFF6699"/>
      </left>
      <right/>
      <top style="medium">
        <color rgb="FFFF6699"/>
      </top>
      <bottom/>
      <diagonal/>
    </border>
    <border>
      <left/>
      <right/>
      <top style="medium">
        <color rgb="FFFF6699"/>
      </top>
      <bottom/>
      <diagonal/>
    </border>
    <border>
      <left/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/>
      <top/>
      <bottom style="medium">
        <color rgb="FFFF6699"/>
      </bottom>
      <diagonal/>
    </border>
    <border>
      <left/>
      <right/>
      <top/>
      <bottom style="medium">
        <color rgb="FFFF6699"/>
      </bottom>
      <diagonal/>
    </border>
    <border>
      <left/>
      <right style="medium">
        <color rgb="FFFF6699"/>
      </right>
      <top/>
      <bottom style="medium">
        <color rgb="FFFF6699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6699"/>
      </bottom>
      <diagonal/>
    </border>
    <border>
      <left/>
      <right style="medium">
        <color rgb="FFFF6699"/>
      </right>
      <top/>
      <bottom/>
      <diagonal/>
    </border>
    <border>
      <left style="medium">
        <color rgb="FFFF6699"/>
      </left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 style="medium">
        <color rgb="FFFF6699"/>
      </right>
      <top/>
      <bottom/>
      <diagonal/>
    </border>
    <border>
      <left style="medium">
        <color rgb="FFFF6699"/>
      </left>
      <right/>
      <top/>
      <bottom/>
      <diagonal/>
    </border>
    <border>
      <left style="medium">
        <color rgb="FFFF6699"/>
      </left>
      <right style="medium">
        <color rgb="FFFF6699"/>
      </right>
      <top/>
      <bottom style="medium">
        <color rgb="FFFF6699"/>
      </bottom>
      <diagonal/>
    </border>
    <border>
      <left/>
      <right/>
      <top style="medium">
        <color rgb="FFFF6699"/>
      </top>
      <bottom style="medium">
        <color rgb="FFFF6699"/>
      </bottom>
      <diagonal/>
    </border>
    <border>
      <left style="medium">
        <color rgb="FFFF669A"/>
      </left>
      <right style="medium">
        <color rgb="FFFF669A"/>
      </right>
      <top style="medium">
        <color rgb="FFFF669A"/>
      </top>
      <bottom/>
      <diagonal/>
    </border>
    <border>
      <left style="medium">
        <color rgb="FFFF669A"/>
      </left>
      <right style="medium">
        <color rgb="FFFF669A"/>
      </right>
      <top/>
      <bottom/>
      <diagonal/>
    </border>
    <border>
      <left style="medium">
        <color rgb="FFFF669A"/>
      </left>
      <right style="medium">
        <color rgb="FFFF669A"/>
      </right>
      <top/>
      <bottom style="medium">
        <color rgb="FFFF669A"/>
      </bottom>
      <diagonal/>
    </border>
    <border>
      <left style="medium">
        <color rgb="FFFF669A"/>
      </left>
      <right/>
      <top style="medium">
        <color rgb="FFFF669A"/>
      </top>
      <bottom/>
      <diagonal/>
    </border>
    <border>
      <left/>
      <right style="medium">
        <color rgb="FFFF669A"/>
      </right>
      <top style="medium">
        <color rgb="FFFF669A"/>
      </top>
      <bottom/>
      <diagonal/>
    </border>
    <border>
      <left style="medium">
        <color rgb="FFFF669A"/>
      </left>
      <right/>
      <top/>
      <bottom/>
      <diagonal/>
    </border>
    <border>
      <left/>
      <right style="medium">
        <color rgb="FFFF669A"/>
      </right>
      <top/>
      <bottom/>
      <diagonal/>
    </border>
    <border>
      <left style="medium">
        <color rgb="FFFF669A"/>
      </left>
      <right/>
      <top/>
      <bottom style="medium">
        <color rgb="FFFF669A"/>
      </bottom>
      <diagonal/>
    </border>
    <border>
      <left/>
      <right style="medium">
        <color rgb="FFFF669A"/>
      </right>
      <top/>
      <bottom style="medium">
        <color rgb="FFFF669A"/>
      </bottom>
      <diagonal/>
    </border>
    <border>
      <left style="medium">
        <color rgb="FFFF6699"/>
      </left>
      <right/>
      <top style="medium">
        <color rgb="FFFF669A"/>
      </top>
      <bottom/>
      <diagonal/>
    </border>
    <border>
      <left style="medium">
        <color rgb="FFFF6699"/>
      </left>
      <right style="medium">
        <color rgb="FFFF669A"/>
      </right>
      <top style="medium">
        <color rgb="FFFF669A"/>
      </top>
      <bottom/>
      <diagonal/>
    </border>
    <border>
      <left style="medium">
        <color rgb="FFFF6699"/>
      </left>
      <right style="medium">
        <color rgb="FFFF6699"/>
      </right>
      <top/>
      <bottom style="medium">
        <color rgb="FFFF669A"/>
      </bottom>
      <diagonal/>
    </border>
    <border>
      <left style="medium">
        <color rgb="FFFF669A"/>
      </left>
      <right style="medium">
        <color rgb="FFFF6699"/>
      </right>
      <top/>
      <bottom/>
      <diagonal/>
    </border>
    <border>
      <left style="medium">
        <color rgb="FFFF6699"/>
      </left>
      <right/>
      <top style="medium">
        <color rgb="FFFF6699"/>
      </top>
      <bottom style="thin">
        <color rgb="FFFF6699"/>
      </bottom>
      <diagonal/>
    </border>
    <border>
      <left/>
      <right/>
      <top style="medium">
        <color rgb="FFFF6699"/>
      </top>
      <bottom style="thin">
        <color rgb="FFFF6699"/>
      </bottom>
      <diagonal/>
    </border>
    <border>
      <left/>
      <right style="medium">
        <color rgb="FFFF6699"/>
      </right>
      <top style="medium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/>
      <diagonal/>
    </border>
    <border>
      <left style="thin">
        <color rgb="FFFF6699"/>
      </left>
      <right style="thin">
        <color rgb="FFFF6699"/>
      </right>
      <top style="thin">
        <color rgb="FFFF6699"/>
      </top>
      <bottom/>
      <diagonal/>
    </border>
    <border>
      <left style="thin">
        <color rgb="FFFF6699"/>
      </left>
      <right style="medium">
        <color rgb="FFFF6699"/>
      </right>
      <top style="thin">
        <color rgb="FFFF6699"/>
      </top>
      <bottom/>
      <diagonal/>
    </border>
    <border>
      <left style="medium">
        <color rgb="FFFF6699"/>
      </left>
      <right/>
      <top style="medium">
        <color rgb="FFFF6699"/>
      </top>
      <bottom style="medium">
        <color rgb="FFFF6699"/>
      </bottom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 style="thin">
        <color rgb="FFFF6699"/>
      </bottom>
      <diagonal/>
    </border>
    <border>
      <left style="thin">
        <color rgb="FFFF6699"/>
      </left>
      <right style="thin">
        <color rgb="FFFF6699"/>
      </right>
      <top style="medium">
        <color rgb="FFFF6699"/>
      </top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 style="medium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 style="thin">
        <color rgb="FFFF6699"/>
      </bottom>
      <diagonal/>
    </border>
    <border>
      <left style="thin">
        <color rgb="FFFF6699"/>
      </left>
      <right style="thin">
        <color rgb="FFFF6699"/>
      </right>
      <top style="thin">
        <color rgb="FFFF6699"/>
      </top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 style="thin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 style="thin">
        <color rgb="FFFF6699"/>
      </top>
      <bottom style="medium">
        <color rgb="FFFF6699"/>
      </bottom>
      <diagonal/>
    </border>
    <border>
      <left style="thin">
        <color rgb="FFFF6699"/>
      </left>
      <right style="medium">
        <color rgb="FFFF6699"/>
      </right>
      <top style="thin">
        <color rgb="FFFF6699"/>
      </top>
      <bottom style="medium">
        <color rgb="FFFF6699"/>
      </bottom>
      <diagonal/>
    </border>
    <border>
      <left style="medium">
        <color rgb="FFFF6699"/>
      </left>
      <right style="thin">
        <color rgb="FFFF6699"/>
      </right>
      <top/>
      <bottom style="thin">
        <color rgb="FFFF6699"/>
      </bottom>
      <diagonal/>
    </border>
    <border>
      <left style="thin">
        <color rgb="FFFF6699"/>
      </left>
      <right style="thin">
        <color rgb="FFFF6699"/>
      </right>
      <top/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/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/>
      <diagonal/>
    </border>
    <border>
      <left/>
      <right style="medium">
        <color rgb="FFFF6699"/>
      </right>
      <top style="medium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/>
      <bottom/>
      <diagonal/>
    </border>
    <border>
      <left style="thin">
        <color rgb="FFFF6699"/>
      </left>
      <right style="medium">
        <color rgb="FFFF6699"/>
      </right>
      <top/>
      <bottom/>
      <diagonal/>
    </border>
    <border>
      <left style="medium">
        <color rgb="FFFF6699"/>
      </left>
      <right style="thin">
        <color rgb="FFFF6699"/>
      </right>
      <top/>
      <bottom/>
      <diagonal/>
    </border>
    <border>
      <left style="medium">
        <color rgb="FFFF6699"/>
      </left>
      <right style="thick">
        <color rgb="FFFF6699"/>
      </right>
      <top style="medium">
        <color rgb="FFFF6699"/>
      </top>
      <bottom/>
      <diagonal/>
    </border>
    <border>
      <left style="thick">
        <color rgb="FFFF6699"/>
      </left>
      <right style="thick">
        <color rgb="FFFF6699"/>
      </right>
      <top style="medium">
        <color rgb="FFFF6699"/>
      </top>
      <bottom/>
      <diagonal/>
    </border>
    <border>
      <left style="thick">
        <color rgb="FFFF6699"/>
      </left>
      <right/>
      <top style="medium">
        <color rgb="FFFF6699"/>
      </top>
      <bottom/>
      <diagonal/>
    </border>
    <border>
      <left style="medium">
        <color rgb="FFFF6699"/>
      </left>
      <right style="thick">
        <color rgb="FFFF6699"/>
      </right>
      <top/>
      <bottom style="medium">
        <color rgb="FFFF6699"/>
      </bottom>
      <diagonal/>
    </border>
    <border>
      <left style="thick">
        <color rgb="FFFF6699"/>
      </left>
      <right style="thick">
        <color rgb="FFFF6699"/>
      </right>
      <top/>
      <bottom style="medium">
        <color rgb="FFFF6699"/>
      </bottom>
      <diagonal/>
    </border>
    <border>
      <left style="thick">
        <color rgb="FFFF6699"/>
      </left>
      <right/>
      <top/>
      <bottom style="medium">
        <color rgb="FFFF6699"/>
      </bottom>
      <diagonal/>
    </border>
    <border>
      <left style="medium">
        <color rgb="FFFF669A"/>
      </left>
      <right style="medium">
        <color rgb="FFFF6699"/>
      </right>
      <top style="medium">
        <color rgb="FFFF6699"/>
      </top>
      <bottom/>
      <diagonal/>
    </border>
    <border>
      <left style="medium">
        <color rgb="FFFF669A"/>
      </left>
      <right style="medium">
        <color rgb="FFFF6699"/>
      </right>
      <top/>
      <bottom style="medium">
        <color rgb="FFFF6699"/>
      </bottom>
      <diagonal/>
    </border>
    <border>
      <left style="medium">
        <color rgb="FFFF669A"/>
      </left>
      <right style="medium">
        <color rgb="FFFF669A"/>
      </right>
      <top style="medium">
        <color rgb="FFFF6699"/>
      </top>
      <bottom/>
      <diagonal/>
    </border>
    <border>
      <left style="medium">
        <color rgb="FFFF6699"/>
      </left>
      <right style="medium">
        <color rgb="FFFF669A"/>
      </right>
      <top/>
      <bottom style="medium">
        <color rgb="FFFF6699"/>
      </bottom>
      <diagonal/>
    </border>
    <border>
      <left style="medium">
        <color rgb="FFFF669A"/>
      </left>
      <right style="medium">
        <color rgb="FFFF669A"/>
      </right>
      <top/>
      <bottom style="medium">
        <color rgb="FFFF6699"/>
      </bottom>
      <diagonal/>
    </border>
    <border>
      <left style="medium">
        <color rgb="FFFF6699"/>
      </left>
      <right style="medium">
        <color rgb="FFFF669A"/>
      </right>
      <top/>
      <bottom/>
      <diagonal/>
    </border>
    <border>
      <left/>
      <right style="medium">
        <color rgb="FFFF6699"/>
      </right>
      <top/>
      <bottom style="medium">
        <color rgb="FFFF669A"/>
      </bottom>
      <diagonal/>
    </border>
    <border>
      <left/>
      <right/>
      <top/>
      <bottom style="medium">
        <color rgb="FFFF669A"/>
      </bottom>
      <diagonal/>
    </border>
    <border>
      <left/>
      <right/>
      <top style="medium">
        <color rgb="FFFF669A"/>
      </top>
      <bottom/>
      <diagonal/>
    </border>
  </borders>
  <cellStyleXfs count="1">
    <xf numFmtId="0" fontId="0" fillId="0" borderId="0"/>
  </cellStyleXfs>
  <cellXfs count="247">
    <xf numFmtId="0" fontId="0" fillId="0" borderId="0" xfId="0"/>
    <xf numFmtId="0" fontId="3" fillId="0" borderId="0" xfId="0" applyFont="1"/>
    <xf numFmtId="0" fontId="6" fillId="0" borderId="0" xfId="0" applyFont="1" applyAlignment="1">
      <alignment horizontal="center" wrapText="1"/>
    </xf>
    <xf numFmtId="0" fontId="4" fillId="0" borderId="0" xfId="0" applyFont="1" applyAlignment="1">
      <alignment horizontal="center" wrapText="1"/>
    </xf>
    <xf numFmtId="0" fontId="7" fillId="3" borderId="7" xfId="0" applyFont="1" applyFill="1" applyBorder="1" applyAlignment="1">
      <alignment horizontal="center" vertical="center" wrapText="1" readingOrder="1"/>
    </xf>
    <xf numFmtId="0" fontId="9" fillId="0" borderId="9" xfId="0" applyFont="1" applyBorder="1" applyAlignment="1">
      <alignment horizontal="center" vertical="center" wrapText="1" readingOrder="1"/>
    </xf>
    <xf numFmtId="0" fontId="9" fillId="0" borderId="10" xfId="0" applyFont="1" applyBorder="1" applyAlignment="1">
      <alignment horizontal="center" vertical="center" wrapText="1" readingOrder="1"/>
    </xf>
    <xf numFmtId="0" fontId="11" fillId="0" borderId="4" xfId="0" applyFont="1" applyBorder="1" applyAlignment="1">
      <alignment horizontal="center" vertical="center" wrapText="1" readingOrder="1"/>
    </xf>
    <xf numFmtId="0" fontId="9" fillId="0" borderId="12" xfId="0" applyFont="1" applyBorder="1" applyAlignment="1">
      <alignment horizontal="center" vertical="center" wrapText="1" readingOrder="1"/>
    </xf>
    <xf numFmtId="0" fontId="9" fillId="0" borderId="2" xfId="0" applyFont="1" applyBorder="1" applyAlignment="1">
      <alignment horizontal="center" vertical="center" wrapText="1" readingOrder="1"/>
    </xf>
    <xf numFmtId="0" fontId="12" fillId="0" borderId="9" xfId="0" applyFont="1" applyBorder="1" applyAlignment="1">
      <alignment horizontal="center" vertical="center" wrapText="1" readingOrder="1"/>
    </xf>
    <xf numFmtId="0" fontId="9" fillId="0" borderId="0" xfId="0" applyFont="1" applyAlignment="1">
      <alignment horizontal="center" vertical="center" wrapText="1" readingOrder="1"/>
    </xf>
    <xf numFmtId="0" fontId="13" fillId="0" borderId="0" xfId="0" applyFont="1"/>
    <xf numFmtId="0" fontId="14" fillId="0" borderId="0" xfId="0" applyFont="1" applyAlignment="1">
      <alignment horizontal="left" vertical="center" indent="14" readingOrder="1"/>
    </xf>
    <xf numFmtId="0" fontId="14" fillId="0" borderId="0" xfId="0" applyFont="1" applyAlignment="1">
      <alignment horizontal="left" vertical="center" indent="5" readingOrder="1"/>
    </xf>
    <xf numFmtId="0" fontId="14" fillId="0" borderId="0" xfId="0" applyFont="1" applyAlignment="1">
      <alignment horizontal="left" vertical="center" wrapText="1" readingOrder="1"/>
    </xf>
    <xf numFmtId="0" fontId="16" fillId="0" borderId="0" xfId="0" applyFont="1" applyAlignment="1">
      <alignment horizontal="left" vertical="center" indent="9" readingOrder="1"/>
    </xf>
    <xf numFmtId="0" fontId="16" fillId="0" borderId="0" xfId="0" applyFont="1" applyAlignment="1">
      <alignment horizontal="left" vertical="center" indent="5" readingOrder="1"/>
    </xf>
    <xf numFmtId="0" fontId="16" fillId="0" borderId="0" xfId="0" applyFont="1" applyAlignment="1">
      <alignment horizontal="left" vertical="center" wrapText="1" readingOrder="1"/>
    </xf>
    <xf numFmtId="0" fontId="18" fillId="0" borderId="9" xfId="0" applyFont="1" applyBorder="1" applyAlignment="1">
      <alignment horizontal="center" vertical="center" wrapText="1"/>
    </xf>
    <xf numFmtId="0" fontId="19" fillId="0" borderId="9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18" fillId="0" borderId="0" xfId="0" applyFont="1"/>
    <xf numFmtId="0" fontId="19" fillId="0" borderId="2" xfId="0" applyFont="1" applyBorder="1" applyAlignment="1">
      <alignment horizontal="center" vertical="center" wrapText="1"/>
    </xf>
    <xf numFmtId="0" fontId="11" fillId="0" borderId="0" xfId="0" applyFont="1" applyAlignment="1">
      <alignment horizontal="left" vertical="center" indent="5" readingOrder="1"/>
    </xf>
    <xf numFmtId="0" fontId="11" fillId="0" borderId="0" xfId="0" applyFont="1" applyAlignment="1">
      <alignment horizontal="left" vertical="center" wrapText="1" readingOrder="1"/>
    </xf>
    <xf numFmtId="0" fontId="9" fillId="0" borderId="0" xfId="0" applyFont="1" applyAlignment="1">
      <alignment horizontal="left" vertical="center" indent="5" readingOrder="1"/>
    </xf>
    <xf numFmtId="0" fontId="9" fillId="0" borderId="0" xfId="0" applyFont="1" applyAlignment="1">
      <alignment horizontal="left" vertical="center" wrapText="1" readingOrder="1"/>
    </xf>
    <xf numFmtId="0" fontId="9" fillId="0" borderId="8" xfId="0" applyFont="1" applyBorder="1" applyAlignment="1">
      <alignment horizontal="center" vertical="center" wrapText="1" readingOrder="1"/>
    </xf>
    <xf numFmtId="0" fontId="3" fillId="0" borderId="13" xfId="0" applyFont="1" applyBorder="1"/>
    <xf numFmtId="0" fontId="11" fillId="0" borderId="0" xfId="0" applyFont="1" applyAlignment="1">
      <alignment horizontal="center" vertical="center" wrapText="1" readingOrder="1"/>
    </xf>
    <xf numFmtId="0" fontId="11" fillId="0" borderId="5" xfId="0" applyFont="1" applyBorder="1" applyAlignment="1">
      <alignment horizontal="center" vertical="center" wrapText="1" readingOrder="1"/>
    </xf>
    <xf numFmtId="0" fontId="11" fillId="0" borderId="6" xfId="0" applyFont="1" applyBorder="1" applyAlignment="1">
      <alignment horizontal="center" vertical="center" wrapText="1" readingOrder="1"/>
    </xf>
    <xf numFmtId="0" fontId="18" fillId="0" borderId="10" xfId="0" applyFont="1" applyBorder="1" applyAlignment="1">
      <alignment horizontal="center" vertical="center" wrapText="1"/>
    </xf>
    <xf numFmtId="0" fontId="0" fillId="0" borderId="0" xfId="0" applyBorder="1"/>
    <xf numFmtId="0" fontId="18" fillId="0" borderId="0" xfId="0" applyFont="1" applyBorder="1"/>
    <xf numFmtId="0" fontId="3" fillId="0" borderId="0" xfId="0" applyFont="1" applyBorder="1"/>
    <xf numFmtId="0" fontId="19" fillId="0" borderId="0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 readingOrder="1"/>
    </xf>
    <xf numFmtId="0" fontId="15" fillId="0" borderId="0" xfId="0" applyFont="1" applyAlignment="1">
      <alignment vertical="center" wrapText="1"/>
    </xf>
    <xf numFmtId="0" fontId="15" fillId="0" borderId="0" xfId="0" applyFont="1" applyAlignment="1">
      <alignment wrapText="1"/>
    </xf>
    <xf numFmtId="0" fontId="15" fillId="0" borderId="0" xfId="0" applyFont="1" applyAlignment="1"/>
    <xf numFmtId="0" fontId="11" fillId="0" borderId="16" xfId="0" applyFont="1" applyBorder="1" applyAlignment="1">
      <alignment horizontal="center" vertical="center" wrapText="1" readingOrder="1"/>
    </xf>
    <xf numFmtId="0" fontId="21" fillId="0" borderId="0" xfId="0" applyFont="1" applyAlignment="1">
      <alignment horizontal="left" vertical="center" indent="5" readingOrder="1"/>
    </xf>
    <xf numFmtId="0" fontId="18" fillId="0" borderId="10" xfId="0" applyFont="1" applyFill="1" applyBorder="1" applyAlignment="1">
      <alignment horizontal="center" vertical="center" wrapText="1" readingOrder="1"/>
    </xf>
    <xf numFmtId="0" fontId="22" fillId="0" borderId="0" xfId="0" applyFont="1" applyFill="1"/>
    <xf numFmtId="0" fontId="24" fillId="0" borderId="0" xfId="0" applyFont="1"/>
    <xf numFmtId="0" fontId="11" fillId="0" borderId="14" xfId="0" applyFont="1" applyBorder="1" applyAlignment="1">
      <alignment horizontal="center" vertical="center" wrapText="1" readingOrder="1"/>
    </xf>
    <xf numFmtId="0" fontId="18" fillId="0" borderId="21" xfId="0" applyFont="1" applyBorder="1" applyAlignment="1">
      <alignment horizontal="center" vertical="center" wrapText="1"/>
    </xf>
    <xf numFmtId="0" fontId="11" fillId="0" borderId="25" xfId="0" applyFont="1" applyBorder="1" applyAlignment="1">
      <alignment horizontal="center" vertical="center" wrapText="1" readingOrder="1"/>
    </xf>
    <xf numFmtId="0" fontId="22" fillId="0" borderId="0" xfId="0" applyFont="1" applyFill="1" applyBorder="1"/>
    <xf numFmtId="0" fontId="18" fillId="0" borderId="15" xfId="0" applyFont="1" applyFill="1" applyBorder="1" applyAlignment="1">
      <alignment horizontal="center" vertical="center" wrapText="1" readingOrder="1"/>
    </xf>
    <xf numFmtId="0" fontId="23" fillId="0" borderId="9" xfId="0" applyFont="1" applyBorder="1" applyAlignment="1">
      <alignment horizontal="center" vertical="center" wrapText="1" readingOrder="1"/>
    </xf>
    <xf numFmtId="0" fontId="19" fillId="0" borderId="3" xfId="0" applyFont="1" applyBorder="1" applyAlignment="1">
      <alignment horizontal="center" vertical="center" wrapText="1" readingOrder="1"/>
    </xf>
    <xf numFmtId="0" fontId="19" fillId="0" borderId="8" xfId="0" applyFont="1" applyBorder="1" applyAlignment="1">
      <alignment horizontal="center" vertical="center" wrapText="1" readingOrder="1"/>
    </xf>
    <xf numFmtId="0" fontId="11" fillId="0" borderId="0" xfId="0" applyFont="1" applyBorder="1" applyAlignment="1">
      <alignment horizontal="center" vertical="center" wrapText="1" readingOrder="1"/>
    </xf>
    <xf numFmtId="0" fontId="3" fillId="0" borderId="5" xfId="0" applyFont="1" applyFill="1" applyBorder="1"/>
    <xf numFmtId="0" fontId="3" fillId="0" borderId="0" xfId="0" applyFont="1" applyFill="1"/>
    <xf numFmtId="0" fontId="11" fillId="0" borderId="20" xfId="0" applyFont="1" applyBorder="1" applyAlignment="1">
      <alignment horizontal="center" vertical="center" wrapText="1" readingOrder="1"/>
    </xf>
    <xf numFmtId="0" fontId="19" fillId="0" borderId="9" xfId="0" applyFont="1" applyBorder="1" applyAlignment="1">
      <alignment horizontal="center" vertical="center" wrapText="1" readingOrder="1"/>
    </xf>
    <xf numFmtId="0" fontId="19" fillId="0" borderId="18" xfId="0" applyFont="1" applyBorder="1" applyAlignment="1">
      <alignment horizontal="center" vertical="center" wrapText="1" readingOrder="1"/>
    </xf>
    <xf numFmtId="0" fontId="11" fillId="0" borderId="19" xfId="0" applyFont="1" applyBorder="1" applyAlignment="1">
      <alignment horizontal="center" vertical="center" wrapText="1" readingOrder="1"/>
    </xf>
    <xf numFmtId="0" fontId="11" fillId="0" borderId="21" xfId="0" applyFont="1" applyBorder="1" applyAlignment="1">
      <alignment horizontal="center" vertical="center" wrapText="1" readingOrder="1"/>
    </xf>
    <xf numFmtId="0" fontId="19" fillId="0" borderId="10" xfId="0" applyFont="1" applyBorder="1" applyAlignment="1">
      <alignment horizontal="center" vertical="center" wrapText="1" readingOrder="1"/>
    </xf>
    <xf numFmtId="0" fontId="19" fillId="0" borderId="12" xfId="0" applyFont="1" applyBorder="1" applyAlignment="1">
      <alignment horizontal="center" vertical="center" wrapText="1" readingOrder="1"/>
    </xf>
    <xf numFmtId="0" fontId="18" fillId="0" borderId="12" xfId="0" applyFont="1" applyBorder="1" applyAlignment="1">
      <alignment horizontal="center" vertical="center" wrapText="1"/>
    </xf>
    <xf numFmtId="0" fontId="11" fillId="0" borderId="26" xfId="0" applyFont="1" applyBorder="1" applyAlignment="1">
      <alignment horizontal="center" vertical="center" wrapText="1" readingOrder="1"/>
    </xf>
    <xf numFmtId="0" fontId="19" fillId="0" borderId="15" xfId="0" applyFont="1" applyBorder="1" applyAlignment="1">
      <alignment horizontal="center" vertical="center" wrapText="1" readingOrder="1"/>
    </xf>
    <xf numFmtId="0" fontId="11" fillId="0" borderId="15" xfId="0" applyFont="1" applyBorder="1" applyAlignment="1">
      <alignment horizontal="center" vertical="center" wrapText="1" readingOrder="1"/>
    </xf>
    <xf numFmtId="0" fontId="19" fillId="0" borderId="14" xfId="0" applyFont="1" applyBorder="1" applyAlignment="1">
      <alignment horizontal="center" vertical="center" wrapText="1" readingOrder="1"/>
    </xf>
    <xf numFmtId="0" fontId="11" fillId="0" borderId="9" xfId="0" applyFont="1" applyBorder="1" applyAlignment="1">
      <alignment horizontal="center" vertical="center" wrapText="1" readingOrder="1"/>
    </xf>
    <xf numFmtId="0" fontId="11" fillId="0" borderId="10" xfId="0" applyFont="1" applyBorder="1" applyAlignment="1">
      <alignment horizontal="center" vertical="center" wrapText="1" readingOrder="1"/>
    </xf>
    <xf numFmtId="0" fontId="11" fillId="0" borderId="12" xfId="0" applyFont="1" applyBorder="1" applyAlignment="1">
      <alignment horizontal="center" vertical="center" wrapText="1" readingOrder="1"/>
    </xf>
    <xf numFmtId="0" fontId="11" fillId="0" borderId="22" xfId="0" applyFont="1" applyBorder="1" applyAlignment="1">
      <alignment horizontal="center" vertical="center" wrapText="1" readingOrder="1"/>
    </xf>
    <xf numFmtId="0" fontId="9" fillId="0" borderId="18" xfId="0" applyFont="1" applyBorder="1" applyAlignment="1">
      <alignment horizontal="center" vertical="center" wrapText="1" readingOrder="1"/>
    </xf>
    <xf numFmtId="0" fontId="11" fillId="0" borderId="1" xfId="0" applyFont="1" applyBorder="1" applyAlignment="1">
      <alignment horizontal="center" vertical="center" wrapText="1" readingOrder="1"/>
    </xf>
    <xf numFmtId="0" fontId="11" fillId="0" borderId="11" xfId="0" applyFont="1" applyBorder="1" applyAlignment="1">
      <alignment horizontal="center" vertical="center" wrapText="1" readingOrder="1"/>
    </xf>
    <xf numFmtId="0" fontId="11" fillId="0" borderId="8" xfId="0" applyFont="1" applyBorder="1" applyAlignment="1">
      <alignment horizontal="center" vertical="center" wrapText="1" readingOrder="1"/>
    </xf>
    <xf numFmtId="0" fontId="9" fillId="0" borderId="6" xfId="0" applyFont="1" applyBorder="1" applyAlignment="1">
      <alignment horizontal="center" vertical="center" wrapText="1" readingOrder="1"/>
    </xf>
    <xf numFmtId="0" fontId="19" fillId="0" borderId="6" xfId="0" applyFont="1" applyBorder="1" applyAlignment="1">
      <alignment horizontal="center" vertical="center" wrapText="1" readingOrder="1"/>
    </xf>
    <xf numFmtId="0" fontId="19" fillId="0" borderId="16" xfId="0" applyFont="1" applyBorder="1" applyAlignment="1">
      <alignment horizontal="center" vertical="center" wrapText="1" readingOrder="1"/>
    </xf>
    <xf numFmtId="0" fontId="9" fillId="0" borderId="23" xfId="0" applyFont="1" applyBorder="1" applyAlignment="1">
      <alignment horizontal="center" vertical="center" wrapText="1" readingOrder="1"/>
    </xf>
    <xf numFmtId="0" fontId="9" fillId="0" borderId="24" xfId="0" applyFont="1" applyBorder="1" applyAlignment="1">
      <alignment horizontal="center" vertical="center" wrapText="1" readingOrder="1"/>
    </xf>
    <xf numFmtId="0" fontId="3" fillId="0" borderId="5" xfId="0" applyFont="1" applyBorder="1" applyAlignment="1">
      <alignment horizontal="center"/>
    </xf>
    <xf numFmtId="0" fontId="18" fillId="0" borderId="19" xfId="0" applyFont="1" applyBorder="1" applyAlignment="1">
      <alignment horizontal="center" vertical="center" wrapText="1" readingOrder="1"/>
    </xf>
    <xf numFmtId="0" fontId="30" fillId="4" borderId="10" xfId="0" applyFont="1" applyFill="1" applyBorder="1" applyAlignment="1">
      <alignment horizontal="center" vertical="center" wrapText="1" readingOrder="1"/>
    </xf>
    <xf numFmtId="0" fontId="19" fillId="0" borderId="5" xfId="0" applyFont="1" applyBorder="1" applyAlignment="1">
      <alignment horizontal="center" vertical="center" wrapText="1" readingOrder="1"/>
    </xf>
    <xf numFmtId="0" fontId="23" fillId="0" borderId="14" xfId="0" applyFont="1" applyBorder="1" applyAlignment="1">
      <alignment horizontal="center" vertical="center" wrapText="1" readingOrder="1"/>
    </xf>
    <xf numFmtId="0" fontId="18" fillId="0" borderId="11" xfId="0" applyFont="1" applyBorder="1" applyAlignment="1">
      <alignment horizontal="center" vertical="center" wrapText="1" readingOrder="1"/>
    </xf>
    <xf numFmtId="0" fontId="9" fillId="0" borderId="17" xfId="0" applyFont="1" applyBorder="1" applyAlignment="1">
      <alignment horizontal="center" vertical="center" wrapText="1" readingOrder="1"/>
    </xf>
    <xf numFmtId="0" fontId="9" fillId="0" borderId="22" xfId="0" applyFont="1" applyBorder="1" applyAlignment="1">
      <alignment horizontal="center" vertical="center" wrapText="1" readingOrder="1"/>
    </xf>
    <xf numFmtId="0" fontId="31" fillId="0" borderId="0" xfId="0" applyFont="1" applyAlignment="1">
      <alignment horizontal="center" vertical="center"/>
    </xf>
    <xf numFmtId="0" fontId="31" fillId="0" borderId="0" xfId="0" applyFont="1"/>
    <xf numFmtId="0" fontId="32" fillId="0" borderId="30" xfId="0" applyFont="1" applyBorder="1" applyAlignment="1">
      <alignment horizontal="center" vertical="center" wrapText="1"/>
    </xf>
    <xf numFmtId="0" fontId="32" fillId="0" borderId="31" xfId="0" applyFont="1" applyBorder="1" applyAlignment="1">
      <alignment horizontal="center" vertical="center" wrapText="1"/>
    </xf>
    <xf numFmtId="0" fontId="32" fillId="0" borderId="32" xfId="0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32" fillId="0" borderId="8" xfId="0" applyFont="1" applyBorder="1" applyAlignment="1">
      <alignment horizontal="center" vertical="center" wrapText="1"/>
    </xf>
    <xf numFmtId="0" fontId="20" fillId="0" borderId="33" xfId="0" applyFont="1" applyBorder="1" applyAlignment="1">
      <alignment horizontal="center" vertical="center"/>
    </xf>
    <xf numFmtId="0" fontId="20" fillId="0" borderId="2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33" fillId="0" borderId="34" xfId="0" applyFont="1" applyBorder="1" applyAlignment="1">
      <alignment horizontal="center" vertical="center" wrapText="1" readingOrder="1"/>
    </xf>
    <xf numFmtId="0" fontId="34" fillId="0" borderId="35" xfId="0" applyFont="1" applyBorder="1" applyAlignment="1">
      <alignment horizontal="center" vertical="center" wrapText="1"/>
    </xf>
    <xf numFmtId="0" fontId="34" fillId="0" borderId="36" xfId="0" applyFont="1" applyBorder="1" applyAlignment="1">
      <alignment horizontal="center" vertical="center" wrapText="1"/>
    </xf>
    <xf numFmtId="0" fontId="33" fillId="0" borderId="37" xfId="0" applyFont="1" applyBorder="1" applyAlignment="1">
      <alignment horizontal="center" vertical="center" wrapText="1" readingOrder="1"/>
    </xf>
    <xf numFmtId="0" fontId="34" fillId="0" borderId="38" xfId="0" applyFont="1" applyBorder="1" applyAlignment="1">
      <alignment horizontal="center" vertical="center" wrapText="1"/>
    </xf>
    <xf numFmtId="0" fontId="34" fillId="0" borderId="39" xfId="0" applyFont="1" applyBorder="1" applyAlignment="1">
      <alignment horizontal="center" vertical="center" wrapText="1"/>
    </xf>
    <xf numFmtId="0" fontId="33" fillId="0" borderId="40" xfId="0" applyFont="1" applyBorder="1" applyAlignment="1">
      <alignment horizontal="center" vertical="center" wrapText="1" readingOrder="1"/>
    </xf>
    <xf numFmtId="0" fontId="34" fillId="0" borderId="41" xfId="0" applyFont="1" applyBorder="1" applyAlignment="1">
      <alignment horizontal="center" vertical="center" wrapText="1"/>
    </xf>
    <xf numFmtId="0" fontId="34" fillId="0" borderId="42" xfId="0" applyFont="1" applyBorder="1" applyAlignment="1">
      <alignment horizontal="center" vertical="center" wrapText="1"/>
    </xf>
    <xf numFmtId="0" fontId="33" fillId="0" borderId="43" xfId="0" applyFont="1" applyBorder="1" applyAlignment="1">
      <alignment horizontal="center" vertical="center" wrapText="1" readingOrder="1"/>
    </xf>
    <xf numFmtId="0" fontId="34" fillId="0" borderId="44" xfId="0" applyFont="1" applyBorder="1" applyAlignment="1">
      <alignment horizontal="center" vertical="center" wrapText="1"/>
    </xf>
    <xf numFmtId="0" fontId="34" fillId="0" borderId="45" xfId="0" applyFont="1" applyBorder="1" applyAlignment="1">
      <alignment horizontal="center" vertical="center" wrapText="1"/>
    </xf>
    <xf numFmtId="0" fontId="33" fillId="0" borderId="46" xfId="0" applyFont="1" applyBorder="1" applyAlignment="1">
      <alignment horizontal="center" vertical="center" wrapText="1" readingOrder="1"/>
    </xf>
    <xf numFmtId="0" fontId="33" fillId="0" borderId="38" xfId="0" applyFont="1" applyBorder="1" applyAlignment="1">
      <alignment horizontal="center" vertical="center" wrapText="1" readingOrder="1"/>
    </xf>
    <xf numFmtId="0" fontId="34" fillId="0" borderId="31" xfId="0" applyFont="1" applyBorder="1" applyAlignment="1">
      <alignment horizontal="center" vertical="center" wrapText="1"/>
    </xf>
    <xf numFmtId="0" fontId="34" fillId="0" borderId="32" xfId="0" applyFont="1" applyBorder="1" applyAlignment="1">
      <alignment horizontal="center" vertical="center" wrapText="1"/>
    </xf>
    <xf numFmtId="0" fontId="20" fillId="0" borderId="13" xfId="0" applyFont="1" applyBorder="1" applyAlignment="1">
      <alignment horizontal="center" vertical="center"/>
    </xf>
    <xf numFmtId="0" fontId="20" fillId="0" borderId="47" xfId="0" applyFont="1" applyBorder="1" applyAlignment="1">
      <alignment horizontal="center" vertical="center"/>
    </xf>
    <xf numFmtId="0" fontId="34" fillId="0" borderId="48" xfId="0" applyFont="1" applyBorder="1" applyAlignment="1">
      <alignment horizontal="center" vertical="center" wrapText="1"/>
    </xf>
    <xf numFmtId="0" fontId="34" fillId="0" borderId="49" xfId="0" applyFont="1" applyBorder="1" applyAlignment="1">
      <alignment horizontal="center" vertical="center" wrapText="1"/>
    </xf>
    <xf numFmtId="0" fontId="33" fillId="0" borderId="50" xfId="0" applyFont="1" applyBorder="1" applyAlignment="1">
      <alignment horizontal="center" vertical="center" wrapText="1" readingOrder="1"/>
    </xf>
    <xf numFmtId="0" fontId="33" fillId="0" borderId="0" xfId="0" applyFont="1" applyAlignment="1">
      <alignment horizontal="center" vertical="center" wrapText="1" readingOrder="1"/>
    </xf>
    <xf numFmtId="0" fontId="34" fillId="0" borderId="0" xfId="0" applyFont="1" applyAlignment="1">
      <alignment horizontal="center" vertical="center" wrapText="1"/>
    </xf>
    <xf numFmtId="0" fontId="34" fillId="0" borderId="0" xfId="0" applyFont="1"/>
    <xf numFmtId="0" fontId="11" fillId="0" borderId="2" xfId="0" applyFont="1" applyBorder="1" applyAlignment="1">
      <alignment horizontal="center" vertical="center" wrapText="1" readingOrder="1"/>
    </xf>
    <xf numFmtId="0" fontId="11" fillId="0" borderId="51" xfId="0" applyFont="1" applyBorder="1" applyAlignment="1">
      <alignment horizontal="center" vertical="center" wrapText="1" readingOrder="1"/>
    </xf>
    <xf numFmtId="0" fontId="11" fillId="0" borderId="52" xfId="0" applyFont="1" applyBorder="1" applyAlignment="1">
      <alignment horizontal="center" vertical="center" wrapText="1" readingOrder="1"/>
    </xf>
    <xf numFmtId="0" fontId="11" fillId="0" borderId="53" xfId="0" applyFont="1" applyBorder="1" applyAlignment="1">
      <alignment horizontal="center" vertical="center" wrapText="1" readingOrder="1"/>
    </xf>
    <xf numFmtId="0" fontId="11" fillId="0" borderId="54" xfId="0" applyFont="1" applyBorder="1" applyAlignment="1">
      <alignment horizontal="center" vertical="center" wrapText="1" readingOrder="1"/>
    </xf>
    <xf numFmtId="0" fontId="11" fillId="0" borderId="55" xfId="0" applyFont="1" applyBorder="1" applyAlignment="1">
      <alignment horizontal="center" vertical="center" wrapText="1" readingOrder="1"/>
    </xf>
    <xf numFmtId="0" fontId="11" fillId="0" borderId="56" xfId="0" applyFont="1" applyBorder="1" applyAlignment="1">
      <alignment horizontal="center" vertical="center" wrapText="1" readingOrder="1"/>
    </xf>
    <xf numFmtId="0" fontId="19" fillId="0" borderId="2" xfId="0" applyFont="1" applyBorder="1" applyAlignment="1">
      <alignment horizontal="center" vertical="center" wrapText="1" readingOrder="1"/>
    </xf>
    <xf numFmtId="0" fontId="11" fillId="0" borderId="9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1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1" fillId="0" borderId="23" xfId="0" applyFont="1" applyBorder="1" applyAlignment="1">
      <alignment horizontal="center" vertical="center" wrapText="1" readingOrder="1"/>
    </xf>
    <xf numFmtId="0" fontId="11" fillId="0" borderId="3" xfId="0" applyFont="1" applyBorder="1" applyAlignment="1">
      <alignment horizontal="center" vertical="center" wrapText="1" readingOrder="1"/>
    </xf>
    <xf numFmtId="0" fontId="9" fillId="0" borderId="1" xfId="0" applyFont="1" applyBorder="1" applyAlignment="1">
      <alignment horizontal="center" vertical="center" wrapText="1" readingOrder="1"/>
    </xf>
    <xf numFmtId="0" fontId="9" fillId="0" borderId="11" xfId="0" applyFont="1" applyBorder="1" applyAlignment="1">
      <alignment horizontal="center" vertical="center" wrapText="1" readingOrder="1"/>
    </xf>
    <xf numFmtId="0" fontId="9" fillId="0" borderId="4" xfId="0" applyFont="1" applyBorder="1" applyAlignment="1">
      <alignment horizontal="center" vertical="center" wrapText="1" readingOrder="1"/>
    </xf>
    <xf numFmtId="0" fontId="19" fillId="0" borderId="12" xfId="0" applyFont="1" applyFill="1" applyBorder="1" applyAlignment="1">
      <alignment horizontal="center" vertical="center" wrapText="1" readingOrder="1"/>
    </xf>
    <xf numFmtId="0" fontId="9" fillId="0" borderId="9" xfId="0" applyFont="1" applyFill="1" applyBorder="1" applyAlignment="1">
      <alignment horizontal="center" vertical="center" wrapText="1" readingOrder="1"/>
    </xf>
    <xf numFmtId="0" fontId="9" fillId="0" borderId="10" xfId="0" applyFont="1" applyFill="1" applyBorder="1" applyAlignment="1">
      <alignment horizontal="center" vertical="center" wrapText="1" readingOrder="1"/>
    </xf>
    <xf numFmtId="0" fontId="9" fillId="0" borderId="12" xfId="0" applyFont="1" applyFill="1" applyBorder="1" applyAlignment="1">
      <alignment horizontal="center" vertical="center" wrapText="1" readingOrder="1"/>
    </xf>
    <xf numFmtId="0" fontId="19" fillId="0" borderId="17" xfId="0" applyFont="1" applyBorder="1" applyAlignment="1">
      <alignment horizontal="center" vertical="center" wrapText="1" readingOrder="1"/>
    </xf>
    <xf numFmtId="0" fontId="19" fillId="0" borderId="21" xfId="0" applyFont="1" applyBorder="1" applyAlignment="1">
      <alignment horizontal="center" vertical="center" wrapText="1" readingOrder="1"/>
    </xf>
    <xf numFmtId="0" fontId="9" fillId="0" borderId="14" xfId="0" applyFont="1" applyBorder="1" applyAlignment="1">
      <alignment horizontal="center" vertical="center" wrapText="1" readingOrder="1"/>
    </xf>
    <xf numFmtId="0" fontId="9" fillId="0" borderId="16" xfId="0" applyFont="1" applyBorder="1" applyAlignment="1">
      <alignment horizontal="center" vertical="center" wrapText="1" readingOrder="1"/>
    </xf>
    <xf numFmtId="0" fontId="9" fillId="0" borderId="15" xfId="0" applyFont="1" applyBorder="1" applyAlignment="1">
      <alignment horizontal="center" vertical="center" wrapText="1" readingOrder="1"/>
    </xf>
    <xf numFmtId="0" fontId="19" fillId="0" borderId="1" xfId="0" applyFont="1" applyBorder="1" applyAlignment="1">
      <alignment horizontal="center" vertical="center" wrapText="1" readingOrder="1"/>
    </xf>
    <xf numFmtId="0" fontId="19" fillId="0" borderId="57" xfId="0" applyFont="1" applyBorder="1" applyAlignment="1">
      <alignment horizontal="center" vertical="center" wrapText="1" readingOrder="1"/>
    </xf>
    <xf numFmtId="0" fontId="19" fillId="0" borderId="11" xfId="0" applyFont="1" applyBorder="1" applyAlignment="1">
      <alignment horizontal="center" vertical="center" wrapText="1" readingOrder="1"/>
    </xf>
    <xf numFmtId="0" fontId="19" fillId="0" borderId="26" xfId="0" applyFont="1" applyBorder="1" applyAlignment="1">
      <alignment horizontal="center" vertical="center" wrapText="1" readingOrder="1"/>
    </xf>
    <xf numFmtId="0" fontId="19" fillId="0" borderId="58" xfId="0" applyFont="1" applyBorder="1" applyAlignment="1">
      <alignment horizontal="center" vertical="center" wrapText="1" readingOrder="1"/>
    </xf>
    <xf numFmtId="0" fontId="3" fillId="0" borderId="5" xfId="0" applyFont="1" applyBorder="1"/>
    <xf numFmtId="0" fontId="18" fillId="0" borderId="15" xfId="0" applyFont="1" applyBorder="1" applyAlignment="1">
      <alignment horizontal="center" vertical="center" wrapText="1" readingOrder="1"/>
    </xf>
    <xf numFmtId="0" fontId="18" fillId="0" borderId="20" xfId="0" applyFont="1" applyBorder="1" applyAlignment="1">
      <alignment horizontal="center" vertical="center" wrapText="1" readingOrder="1"/>
    </xf>
    <xf numFmtId="0" fontId="22" fillId="0" borderId="0" xfId="0" applyFont="1"/>
    <xf numFmtId="0" fontId="9" fillId="0" borderId="59" xfId="0" applyFont="1" applyBorder="1" applyAlignment="1">
      <alignment horizontal="center" vertical="center" wrapText="1" readingOrder="1"/>
    </xf>
    <xf numFmtId="0" fontId="19" fillId="0" borderId="59" xfId="0" applyFont="1" applyBorder="1" applyAlignment="1">
      <alignment horizontal="center" vertical="center" wrapText="1" readingOrder="1"/>
    </xf>
    <xf numFmtId="0" fontId="19" fillId="0" borderId="60" xfId="0" applyFont="1" applyBorder="1" applyAlignment="1">
      <alignment horizontal="center" vertical="center" wrapText="1" readingOrder="1"/>
    </xf>
    <xf numFmtId="0" fontId="19" fillId="0" borderId="1" xfId="0" applyFont="1" applyBorder="1" applyAlignment="1">
      <alignment vertical="center" wrapText="1" readingOrder="1"/>
    </xf>
    <xf numFmtId="0" fontId="9" fillId="0" borderId="3" xfId="0" applyFont="1" applyBorder="1" applyAlignment="1">
      <alignment horizontal="center" vertical="center" wrapText="1" readingOrder="1"/>
    </xf>
    <xf numFmtId="0" fontId="19" fillId="0" borderId="4" xfId="0" applyFont="1" applyBorder="1" applyAlignment="1">
      <alignment horizontal="center" vertical="center" wrapText="1" readingOrder="1"/>
    </xf>
    <xf numFmtId="0" fontId="9" fillId="0" borderId="61" xfId="0" applyFont="1" applyBorder="1" applyAlignment="1">
      <alignment horizontal="center" vertical="center" wrapText="1" readingOrder="1"/>
    </xf>
    <xf numFmtId="0" fontId="9" fillId="0" borderId="58" xfId="0" applyFont="1" applyBorder="1" applyAlignment="1">
      <alignment horizontal="center" vertical="center" wrapText="1" readingOrder="1"/>
    </xf>
    <xf numFmtId="0" fontId="12" fillId="0" borderId="57" xfId="0" applyFont="1" applyBorder="1" applyAlignment="1">
      <alignment horizontal="center" vertical="center" wrapText="1" readingOrder="1"/>
    </xf>
    <xf numFmtId="0" fontId="9" fillId="0" borderId="26" xfId="0" applyFont="1" applyBorder="1" applyAlignment="1">
      <alignment horizontal="center" vertical="center" wrapText="1" readingOrder="1"/>
    </xf>
    <xf numFmtId="0" fontId="11" fillId="0" borderId="62" xfId="0" applyFont="1" applyBorder="1" applyAlignment="1">
      <alignment horizontal="center" vertical="center" wrapText="1" readingOrder="1"/>
    </xf>
    <xf numFmtId="0" fontId="9" fillId="0" borderId="3" xfId="0" applyFont="1" applyFill="1" applyBorder="1" applyAlignment="1">
      <alignment horizontal="center" vertical="center" wrapText="1" readingOrder="1"/>
    </xf>
    <xf numFmtId="0" fontId="9" fillId="0" borderId="8" xfId="0" applyFont="1" applyFill="1" applyBorder="1" applyAlignment="1">
      <alignment horizontal="center" vertical="center" wrapText="1" readingOrder="1"/>
    </xf>
    <xf numFmtId="0" fontId="9" fillId="0" borderId="63" xfId="0" applyFont="1" applyFill="1" applyBorder="1" applyAlignment="1">
      <alignment horizontal="center" vertical="center" wrapText="1" readingOrder="1"/>
    </xf>
    <xf numFmtId="0" fontId="9" fillId="0" borderId="22" xfId="0" applyFont="1" applyFill="1" applyBorder="1" applyAlignment="1">
      <alignment horizontal="center" vertical="center" wrapText="1" readingOrder="1"/>
    </xf>
    <xf numFmtId="0" fontId="3" fillId="0" borderId="0" xfId="0" applyFont="1" applyBorder="1" applyAlignment="1">
      <alignment horizontal="center" vertical="center"/>
    </xf>
    <xf numFmtId="0" fontId="9" fillId="0" borderId="17" xfId="0" applyFont="1" applyFill="1" applyBorder="1" applyAlignment="1">
      <alignment horizontal="center" vertical="center" wrapText="1" readingOrder="1"/>
    </xf>
    <xf numFmtId="0" fontId="9" fillId="0" borderId="18" xfId="0" applyFont="1" applyFill="1" applyBorder="1" applyAlignment="1">
      <alignment horizontal="center" vertical="center" wrapText="1" readingOrder="1"/>
    </xf>
    <xf numFmtId="0" fontId="3" fillId="0" borderId="0" xfId="0" applyFont="1" applyAlignment="1">
      <alignment horizontal="center" vertical="center"/>
    </xf>
    <xf numFmtId="0" fontId="12" fillId="0" borderId="9" xfId="0" applyFont="1" applyFill="1" applyBorder="1" applyAlignment="1">
      <alignment horizontal="center" vertical="center" wrapText="1" readingOrder="1"/>
    </xf>
    <xf numFmtId="0" fontId="9" fillId="0" borderId="2" xfId="0" applyFont="1" applyFill="1" applyBorder="1" applyAlignment="1">
      <alignment horizontal="center" vertical="center" wrapText="1" readingOrder="1"/>
    </xf>
    <xf numFmtId="0" fontId="9" fillId="0" borderId="1" xfId="0" applyFont="1" applyFill="1" applyBorder="1" applyAlignment="1">
      <alignment horizontal="center" vertical="center" wrapText="1" readingOrder="1"/>
    </xf>
    <xf numFmtId="0" fontId="9" fillId="0" borderId="11" xfId="0" applyFont="1" applyFill="1" applyBorder="1" applyAlignment="1">
      <alignment horizontal="center" vertical="center" wrapText="1" readingOrder="1"/>
    </xf>
    <xf numFmtId="0" fontId="9" fillId="0" borderId="0" xfId="0" applyFont="1" applyFill="1" applyBorder="1" applyAlignment="1">
      <alignment horizontal="center" vertical="center" wrapText="1" readingOrder="1"/>
    </xf>
    <xf numFmtId="0" fontId="9" fillId="0" borderId="6" xfId="0" applyFont="1" applyFill="1" applyBorder="1" applyAlignment="1">
      <alignment horizontal="center" vertical="center" wrapText="1" readingOrder="1"/>
    </xf>
    <xf numFmtId="0" fontId="37" fillId="0" borderId="10" xfId="0" applyFont="1" applyBorder="1" applyAlignment="1">
      <alignment horizontal="center" vertical="center" wrapText="1" readingOrder="1"/>
    </xf>
    <xf numFmtId="0" fontId="17" fillId="0" borderId="0" xfId="0" applyFont="1" applyBorder="1" applyAlignment="1">
      <alignment horizontal="center" vertical="center" wrapText="1" readingOrder="1"/>
    </xf>
    <xf numFmtId="0" fontId="2" fillId="0" borderId="0" xfId="0" applyFont="1" applyAlignment="1">
      <alignment horizontal="center" vertical="center" readingOrder="1"/>
    </xf>
    <xf numFmtId="0" fontId="8" fillId="0" borderId="0" xfId="0" applyFont="1" applyAlignment="1">
      <alignment horizontal="center" vertical="center" wrapText="1" readingOrder="1"/>
    </xf>
    <xf numFmtId="0" fontId="1" fillId="0" borderId="0" xfId="0" applyFont="1" applyAlignment="1">
      <alignment horizontal="center" vertical="center" readingOrder="1"/>
    </xf>
    <xf numFmtId="0" fontId="2" fillId="0" borderId="0" xfId="0" applyFont="1" applyAlignment="1">
      <alignment horizontal="center" vertical="center" wrapText="1" readingOrder="1"/>
    </xf>
    <xf numFmtId="0" fontId="4" fillId="2" borderId="1" xfId="0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3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0" fontId="4" fillId="2" borderId="5" xfId="0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8" fillId="0" borderId="0" xfId="0" applyFont="1" applyBorder="1" applyAlignment="1">
      <alignment horizontal="center" vertical="center" wrapText="1" readingOrder="1"/>
    </xf>
    <xf numFmtId="0" fontId="8" fillId="0" borderId="8" xfId="0" applyFont="1" applyBorder="1" applyAlignment="1">
      <alignment horizontal="center" vertical="center" wrapText="1" readingOrder="1"/>
    </xf>
    <xf numFmtId="0" fontId="9" fillId="0" borderId="1" xfId="0" applyFont="1" applyBorder="1" applyAlignment="1">
      <alignment horizontal="center" vertical="center" wrapText="1" readingOrder="1"/>
    </xf>
    <xf numFmtId="0" fontId="9" fillId="0" borderId="11" xfId="0" applyFont="1" applyBorder="1" applyAlignment="1">
      <alignment horizontal="center" vertical="center" wrapText="1" readingOrder="1"/>
    </xf>
    <xf numFmtId="0" fontId="9" fillId="0" borderId="4" xfId="0" applyFont="1" applyBorder="1" applyAlignment="1">
      <alignment horizontal="center" vertical="center" wrapText="1" readingOrder="1"/>
    </xf>
    <xf numFmtId="0" fontId="19" fillId="0" borderId="9" xfId="0" applyFont="1" applyFill="1" applyBorder="1" applyAlignment="1">
      <alignment horizontal="center" vertical="center" wrapText="1" readingOrder="1"/>
    </xf>
    <xf numFmtId="0" fontId="19" fillId="0" borderId="10" xfId="0" applyFont="1" applyFill="1" applyBorder="1" applyAlignment="1">
      <alignment horizontal="center" vertical="center" wrapText="1" readingOrder="1"/>
    </xf>
    <xf numFmtId="0" fontId="19" fillId="0" borderId="12" xfId="0" applyFont="1" applyFill="1" applyBorder="1" applyAlignment="1">
      <alignment horizontal="center" vertical="center" wrapText="1" readingOrder="1"/>
    </xf>
    <xf numFmtId="0" fontId="9" fillId="0" borderId="9" xfId="0" applyFont="1" applyFill="1" applyBorder="1" applyAlignment="1">
      <alignment horizontal="center" vertical="center" wrapText="1" readingOrder="1"/>
    </xf>
    <xf numFmtId="0" fontId="9" fillId="0" borderId="10" xfId="0" applyFont="1" applyFill="1" applyBorder="1" applyAlignment="1">
      <alignment horizontal="center" vertical="center" wrapText="1" readingOrder="1"/>
    </xf>
    <xf numFmtId="0" fontId="9" fillId="0" borderId="12" xfId="0" applyFont="1" applyFill="1" applyBorder="1" applyAlignment="1">
      <alignment horizontal="center" vertical="center" wrapText="1" readingOrder="1"/>
    </xf>
    <xf numFmtId="0" fontId="19" fillId="0" borderId="1" xfId="0" applyFont="1" applyBorder="1" applyAlignment="1">
      <alignment horizontal="center" vertical="center" wrapText="1" readingOrder="1"/>
    </xf>
    <xf numFmtId="0" fontId="19" fillId="0" borderId="11" xfId="0" applyFont="1" applyBorder="1" applyAlignment="1">
      <alignment horizontal="center" vertical="center" wrapText="1" readingOrder="1"/>
    </xf>
    <xf numFmtId="0" fontId="19" fillId="0" borderId="4" xfId="0" applyFont="1" applyBorder="1" applyAlignment="1">
      <alignment horizontal="center" vertical="center" wrapText="1" readingOrder="1"/>
    </xf>
    <xf numFmtId="0" fontId="19" fillId="0" borderId="17" xfId="0" applyFont="1" applyBorder="1" applyAlignment="1">
      <alignment horizontal="center" vertical="center" wrapText="1" readingOrder="1"/>
    </xf>
    <xf numFmtId="0" fontId="19" fillId="0" borderId="19" xfId="0" applyFont="1" applyBorder="1" applyAlignment="1">
      <alignment horizontal="center" vertical="center" wrapText="1" readingOrder="1"/>
    </xf>
    <xf numFmtId="0" fontId="19" fillId="0" borderId="21" xfId="0" applyFont="1" applyBorder="1" applyAlignment="1">
      <alignment horizontal="center" vertical="center" wrapText="1" readingOrder="1"/>
    </xf>
    <xf numFmtId="0" fontId="19" fillId="0" borderId="14" xfId="0" applyFont="1" applyFill="1" applyBorder="1" applyAlignment="1">
      <alignment horizontal="center" vertical="center" wrapText="1" readingOrder="1"/>
    </xf>
    <xf numFmtId="0" fontId="19" fillId="0" borderId="15" xfId="0" applyFont="1" applyFill="1" applyBorder="1" applyAlignment="1">
      <alignment horizontal="center" vertical="center" wrapText="1" readingOrder="1"/>
    </xf>
    <xf numFmtId="0" fontId="19" fillId="0" borderId="16" xfId="0" applyFont="1" applyFill="1" applyBorder="1" applyAlignment="1">
      <alignment horizontal="center" vertical="center" wrapText="1" readingOrder="1"/>
    </xf>
    <xf numFmtId="0" fontId="9" fillId="0" borderId="14" xfId="0" applyFont="1" applyBorder="1" applyAlignment="1">
      <alignment horizontal="center" vertical="center" wrapText="1" readingOrder="1"/>
    </xf>
    <xf numFmtId="0" fontId="9" fillId="0" borderId="16" xfId="0" applyFont="1" applyBorder="1" applyAlignment="1">
      <alignment horizontal="center" vertical="center" wrapText="1" readingOrder="1"/>
    </xf>
    <xf numFmtId="0" fontId="15" fillId="0" borderId="0" xfId="0" applyFont="1" applyAlignment="1">
      <alignment horizontal="left" wrapText="1"/>
    </xf>
    <xf numFmtId="0" fontId="15" fillId="0" borderId="0" xfId="0" applyFont="1" applyAlignment="1">
      <alignment horizontal="left"/>
    </xf>
    <xf numFmtId="0" fontId="15" fillId="0" borderId="0" xfId="0" applyFont="1" applyAlignment="1">
      <alignment horizontal="left" vertical="center" wrapText="1"/>
    </xf>
    <xf numFmtId="0" fontId="9" fillId="0" borderId="65" xfId="0" applyFont="1" applyBorder="1" applyAlignment="1">
      <alignment horizontal="center" vertical="center" wrapText="1" readingOrder="1"/>
    </xf>
    <xf numFmtId="0" fontId="9" fillId="0" borderId="0" xfId="0" applyFont="1" applyBorder="1" applyAlignment="1">
      <alignment horizontal="center" vertical="center" wrapText="1" readingOrder="1"/>
    </xf>
    <xf numFmtId="0" fontId="9" fillId="0" borderId="64" xfId="0" applyFont="1" applyBorder="1" applyAlignment="1">
      <alignment horizontal="center" vertical="center" wrapText="1" readingOrder="1"/>
    </xf>
    <xf numFmtId="0" fontId="9" fillId="0" borderId="17" xfId="0" applyFont="1" applyBorder="1" applyAlignment="1">
      <alignment horizontal="center" vertical="center" wrapText="1" readingOrder="1"/>
    </xf>
    <xf numFmtId="0" fontId="9" fillId="0" borderId="19" xfId="0" applyFont="1" applyBorder="1" applyAlignment="1">
      <alignment horizontal="center" vertical="center" wrapText="1" readingOrder="1"/>
    </xf>
    <xf numFmtId="0" fontId="9" fillId="0" borderId="21" xfId="0" applyFont="1" applyBorder="1" applyAlignment="1">
      <alignment horizontal="center" vertical="center" wrapText="1" readingOrder="1"/>
    </xf>
    <xf numFmtId="0" fontId="19" fillId="0" borderId="14" xfId="0" applyFont="1" applyBorder="1" applyAlignment="1">
      <alignment horizontal="center" vertical="center" wrapText="1"/>
    </xf>
    <xf numFmtId="0" fontId="19" fillId="0" borderId="15" xfId="0" applyFont="1" applyBorder="1" applyAlignment="1">
      <alignment horizontal="center" vertical="center" wrapText="1"/>
    </xf>
    <xf numFmtId="0" fontId="19" fillId="0" borderId="16" xfId="0" applyFont="1" applyBorder="1" applyAlignment="1">
      <alignment horizontal="center" vertical="center" wrapText="1"/>
    </xf>
    <xf numFmtId="0" fontId="15" fillId="0" borderId="27" xfId="0" applyFont="1" applyBorder="1" applyAlignment="1">
      <alignment horizontal="center" vertical="center" wrapText="1"/>
    </xf>
    <xf numFmtId="0" fontId="15" fillId="0" borderId="28" xfId="0" applyFont="1" applyBorder="1" applyAlignment="1">
      <alignment horizontal="center" vertical="center" wrapText="1"/>
    </xf>
    <xf numFmtId="0" fontId="15" fillId="0" borderId="29" xfId="0" applyFont="1" applyBorder="1" applyAlignment="1">
      <alignment horizontal="center" vertical="center" wrapText="1"/>
    </xf>
    <xf numFmtId="0" fontId="20" fillId="0" borderId="0" xfId="0" applyFont="1" applyAlignment="1">
      <alignment horizontal="left" wrapText="1"/>
    </xf>
    <xf numFmtId="0" fontId="20" fillId="0" borderId="0" xfId="0" applyFont="1" applyAlignment="1">
      <alignment horizontal="left"/>
    </xf>
    <xf numFmtId="0" fontId="20" fillId="0" borderId="0" xfId="0" applyFont="1" applyAlignment="1">
      <alignment horizontal="left" vertical="center" wrapText="1"/>
    </xf>
    <xf numFmtId="0" fontId="20" fillId="0" borderId="0" xfId="0" applyFont="1" applyAlignment="1">
      <alignment horizontal="left" wrapText="1" indent="5"/>
    </xf>
    <xf numFmtId="0" fontId="20" fillId="0" borderId="0" xfId="0" applyFont="1" applyAlignment="1">
      <alignment horizontal="left" indent="5"/>
    </xf>
    <xf numFmtId="0" fontId="17" fillId="0" borderId="8" xfId="0" applyFont="1" applyBorder="1" applyAlignment="1">
      <alignment horizontal="center" vertical="center" wrapText="1" readingOrder="1"/>
    </xf>
    <xf numFmtId="0" fontId="37" fillId="0" borderId="20" xfId="0" applyFont="1" applyBorder="1" applyAlignment="1">
      <alignment horizontal="center" vertical="center" wrapText="1" readingOrder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669A"/>
      <color rgb="FF00B050"/>
      <color rgb="FFED7D31"/>
      <color rgb="FF660033"/>
      <color rgb="FFFFF2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3" Type="http://schemas.openxmlformats.org/officeDocument/2006/relationships/image" Target="../media/image12.png"/><Relationship Id="rId7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11" Type="http://schemas.openxmlformats.org/officeDocument/2006/relationships/image" Target="../media/image10.png"/><Relationship Id="rId5" Type="http://schemas.openxmlformats.org/officeDocument/2006/relationships/image" Target="../media/image7.jpeg"/><Relationship Id="rId10" Type="http://schemas.openxmlformats.org/officeDocument/2006/relationships/image" Target="../media/image9.png"/><Relationship Id="rId4" Type="http://schemas.openxmlformats.org/officeDocument/2006/relationships/image" Target="../media/image6.png"/><Relationship Id="rId9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10.png"/><Relationship Id="rId3" Type="http://schemas.openxmlformats.org/officeDocument/2006/relationships/image" Target="../media/image14.png"/><Relationship Id="rId7" Type="http://schemas.openxmlformats.org/officeDocument/2006/relationships/image" Target="../media/image6.png"/><Relationship Id="rId12" Type="http://schemas.openxmlformats.org/officeDocument/2006/relationships/image" Target="../media/image9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16.png"/><Relationship Id="rId11" Type="http://schemas.openxmlformats.org/officeDocument/2006/relationships/image" Target="../media/image8.png"/><Relationship Id="rId5" Type="http://schemas.openxmlformats.org/officeDocument/2006/relationships/image" Target="../media/image4.png"/><Relationship Id="rId10" Type="http://schemas.openxmlformats.org/officeDocument/2006/relationships/image" Target="../media/image17.jpeg"/><Relationship Id="rId4" Type="http://schemas.openxmlformats.org/officeDocument/2006/relationships/image" Target="../media/image15.png"/><Relationship Id="rId9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jpeg"/><Relationship Id="rId3" Type="http://schemas.openxmlformats.org/officeDocument/2006/relationships/image" Target="../media/image16.png"/><Relationship Id="rId7" Type="http://schemas.openxmlformats.org/officeDocument/2006/relationships/image" Target="../media/image4.png"/><Relationship Id="rId2" Type="http://schemas.openxmlformats.org/officeDocument/2006/relationships/image" Target="../media/image14.png"/><Relationship Id="rId1" Type="http://schemas.openxmlformats.org/officeDocument/2006/relationships/image" Target="../media/image2.png"/><Relationship Id="rId6" Type="http://schemas.openxmlformats.org/officeDocument/2006/relationships/image" Target="../media/image18.png"/><Relationship Id="rId11" Type="http://schemas.openxmlformats.org/officeDocument/2006/relationships/image" Target="../media/image10.png"/><Relationship Id="rId5" Type="http://schemas.openxmlformats.org/officeDocument/2006/relationships/image" Target="../media/image7.jpeg"/><Relationship Id="rId10" Type="http://schemas.openxmlformats.org/officeDocument/2006/relationships/image" Target="../media/image9.png"/><Relationship Id="rId4" Type="http://schemas.openxmlformats.org/officeDocument/2006/relationships/image" Target="../media/image6.png"/><Relationship Id="rId9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10.png"/><Relationship Id="rId3" Type="http://schemas.openxmlformats.org/officeDocument/2006/relationships/image" Target="../media/image15.png"/><Relationship Id="rId7" Type="http://schemas.openxmlformats.org/officeDocument/2006/relationships/image" Target="../media/image6.png"/><Relationship Id="rId12" Type="http://schemas.openxmlformats.org/officeDocument/2006/relationships/image" Target="../media/image9.png"/><Relationship Id="rId2" Type="http://schemas.openxmlformats.org/officeDocument/2006/relationships/image" Target="../media/image14.png"/><Relationship Id="rId1" Type="http://schemas.openxmlformats.org/officeDocument/2006/relationships/image" Target="../media/image2.png"/><Relationship Id="rId6" Type="http://schemas.openxmlformats.org/officeDocument/2006/relationships/image" Target="../media/image16.png"/><Relationship Id="rId11" Type="http://schemas.openxmlformats.org/officeDocument/2006/relationships/image" Target="../media/image8.png"/><Relationship Id="rId5" Type="http://schemas.openxmlformats.org/officeDocument/2006/relationships/image" Target="../media/image4.png"/><Relationship Id="rId10" Type="http://schemas.openxmlformats.org/officeDocument/2006/relationships/image" Target="../media/image20.jpeg"/><Relationship Id="rId4" Type="http://schemas.openxmlformats.org/officeDocument/2006/relationships/image" Target="../media/image1.png"/><Relationship Id="rId9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14.png"/><Relationship Id="rId7" Type="http://schemas.openxmlformats.org/officeDocument/2006/relationships/image" Target="../media/image6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22.png"/><Relationship Id="rId11" Type="http://schemas.openxmlformats.org/officeDocument/2006/relationships/image" Target="../media/image25.png"/><Relationship Id="rId5" Type="http://schemas.openxmlformats.org/officeDocument/2006/relationships/image" Target="../media/image4.png"/><Relationship Id="rId10" Type="http://schemas.openxmlformats.org/officeDocument/2006/relationships/image" Target="../media/image24.png"/><Relationship Id="rId4" Type="http://schemas.openxmlformats.org/officeDocument/2006/relationships/image" Target="../media/image21.png"/><Relationship Id="rId9" Type="http://schemas.openxmlformats.org/officeDocument/2006/relationships/image" Target="../media/image23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26.png"/><Relationship Id="rId7" Type="http://schemas.openxmlformats.org/officeDocument/2006/relationships/image" Target="../media/image27.png"/><Relationship Id="rId2" Type="http://schemas.openxmlformats.org/officeDocument/2006/relationships/image" Target="../media/image14.png"/><Relationship Id="rId1" Type="http://schemas.openxmlformats.org/officeDocument/2006/relationships/image" Target="../media/image2.png"/><Relationship Id="rId6" Type="http://schemas.openxmlformats.org/officeDocument/2006/relationships/image" Target="../media/image8.png"/><Relationship Id="rId5" Type="http://schemas.openxmlformats.org/officeDocument/2006/relationships/image" Target="../media/image7.jpe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126924</xdr:rowOff>
    </xdr:from>
    <xdr:to>
      <xdr:col>0</xdr:col>
      <xdr:colOff>680771</xdr:colOff>
      <xdr:row>10</xdr:row>
      <xdr:rowOff>651721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1933492A-C67B-464B-B1EC-A693B3DA75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079549"/>
          <a:ext cx="555313" cy="4866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88900</xdr:colOff>
      <xdr:row>30</xdr:row>
      <xdr:rowOff>111422</xdr:rowOff>
    </xdr:from>
    <xdr:to>
      <xdr:col>1</xdr:col>
      <xdr:colOff>388343</xdr:colOff>
      <xdr:row>32</xdr:row>
      <xdr:rowOff>1290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CF8A7BDE-CD5F-4A6A-87ED-3F98273F8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6283622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30</xdr:row>
      <xdr:rowOff>0</xdr:rowOff>
    </xdr:from>
    <xdr:to>
      <xdr:col>1</xdr:col>
      <xdr:colOff>273532</xdr:colOff>
      <xdr:row>31</xdr:row>
      <xdr:rowOff>640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B3F1156-9823-4191-843B-8ADEF45F4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617220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44FACE5F-9622-4492-BC8A-C46B218192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69468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219173</xdr:colOff>
      <xdr:row>17</xdr:row>
      <xdr:rowOff>149981</xdr:rowOff>
    </xdr:from>
    <xdr:to>
      <xdr:col>0</xdr:col>
      <xdr:colOff>663717</xdr:colOff>
      <xdr:row>18</xdr:row>
      <xdr:rowOff>411862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37480C13-126D-43D2-9B04-2A85343512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219173" y="5241526"/>
          <a:ext cx="444544" cy="4719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" name="Picture 4">
          <a:extLst>
            <a:ext uri="{FF2B5EF4-FFF2-40B4-BE49-F238E27FC236}">
              <a16:creationId xmlns:a16="http://schemas.microsoft.com/office/drawing/2014/main" id="{67C40A51-75BC-4569-9795-8AAD6CCA20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" name="Image 11">
          <a:extLst>
            <a:ext uri="{FF2B5EF4-FFF2-40B4-BE49-F238E27FC236}">
              <a16:creationId xmlns:a16="http://schemas.microsoft.com/office/drawing/2014/main" id="{F60A7A46-4116-4979-92C0-1692CD7513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" name="Picture 4">
          <a:extLst>
            <a:ext uri="{FF2B5EF4-FFF2-40B4-BE49-F238E27FC236}">
              <a16:creationId xmlns:a16="http://schemas.microsoft.com/office/drawing/2014/main" id="{AC31B6E8-94CB-4718-B7A7-61A9AEC89B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" name="Image 17">
          <a:extLst>
            <a:ext uri="{FF2B5EF4-FFF2-40B4-BE49-F238E27FC236}">
              <a16:creationId xmlns:a16="http://schemas.microsoft.com/office/drawing/2014/main" id="{9985C123-378D-4B7F-A2F3-E1F243C6B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22860</xdr:colOff>
      <xdr:row>23</xdr:row>
      <xdr:rowOff>7635</xdr:rowOff>
    </xdr:from>
    <xdr:to>
      <xdr:col>0</xdr:col>
      <xdr:colOff>396240</xdr:colOff>
      <xdr:row>24</xdr:row>
      <xdr:rowOff>156928</xdr:rowOff>
    </xdr:to>
    <xdr:pic>
      <xdr:nvPicPr>
        <xdr:cNvPr id="20" name="Picture 2">
          <a:extLst>
            <a:ext uri="{FF2B5EF4-FFF2-40B4-BE49-F238E27FC236}">
              <a16:creationId xmlns:a16="http://schemas.microsoft.com/office/drawing/2014/main" id="{FC8A1D91-4196-41E7-AE8B-A3B48EC4DB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860" y="7078995"/>
          <a:ext cx="373380" cy="3321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401611</xdr:colOff>
      <xdr:row>23</xdr:row>
      <xdr:rowOff>21850</xdr:rowOff>
    </xdr:from>
    <xdr:to>
      <xdr:col>1</xdr:col>
      <xdr:colOff>1561</xdr:colOff>
      <xdr:row>24</xdr:row>
      <xdr:rowOff>168528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id="{2A62C73B-BD89-4308-864B-753561E2C1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401611" y="7093210"/>
          <a:ext cx="361950" cy="32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154873</xdr:colOff>
      <xdr:row>26</xdr:row>
      <xdr:rowOff>163509</xdr:rowOff>
    </xdr:from>
    <xdr:to>
      <xdr:col>0</xdr:col>
      <xdr:colOff>523876</xdr:colOff>
      <xdr:row>28</xdr:row>
      <xdr:rowOff>141355</xdr:rowOff>
    </xdr:to>
    <xdr:pic>
      <xdr:nvPicPr>
        <xdr:cNvPr id="22" name="Picture 2">
          <a:extLst>
            <a:ext uri="{FF2B5EF4-FFF2-40B4-BE49-F238E27FC236}">
              <a16:creationId xmlns:a16="http://schemas.microsoft.com/office/drawing/2014/main" id="{BAAB187D-B232-45CB-B55A-5465CB3AEF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54873" y="7958769"/>
          <a:ext cx="369003" cy="351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304800</xdr:colOff>
      <xdr:row>4</xdr:row>
      <xdr:rowOff>40216</xdr:rowOff>
    </xdr:to>
    <xdr:sp macro="" textlink="">
      <xdr:nvSpPr>
        <xdr:cNvPr id="15" name="AutoShape 1" descr="Image du produit : Drapeau flag Espagne, Espagnol,150 * 90cm tissus 100% polyester neuf">
          <a:extLst>
            <a:ext uri="{FF2B5EF4-FFF2-40B4-BE49-F238E27FC236}">
              <a16:creationId xmlns:a16="http://schemas.microsoft.com/office/drawing/2014/main" id="{D459EAE6-2CF4-40FB-9078-75EA93315052}"/>
            </a:ext>
          </a:extLst>
        </xdr:cNvPr>
        <xdr:cNvSpPr>
          <a:spLocks noChangeAspect="1" noChangeArrowheads="1"/>
        </xdr:cNvSpPr>
      </xdr:nvSpPr>
      <xdr:spPr bwMode="auto">
        <a:xfrm>
          <a:off x="7156450" y="844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304800</xdr:colOff>
      <xdr:row>4</xdr:row>
      <xdr:rowOff>40216</xdr:rowOff>
    </xdr:to>
    <xdr:sp macro="" textlink="">
      <xdr:nvSpPr>
        <xdr:cNvPr id="16" name="AutoShape 2" descr="Image du produit : Drapeau flag Espagne, Espagnol,150 * 90cm tissus 100% polyester neuf">
          <a:extLst>
            <a:ext uri="{FF2B5EF4-FFF2-40B4-BE49-F238E27FC236}">
              <a16:creationId xmlns:a16="http://schemas.microsoft.com/office/drawing/2014/main" id="{69CE6089-419A-467B-8D96-36EB84919AF4}"/>
            </a:ext>
          </a:extLst>
        </xdr:cNvPr>
        <xdr:cNvSpPr>
          <a:spLocks noChangeAspect="1" noChangeArrowheads="1"/>
        </xdr:cNvSpPr>
      </xdr:nvSpPr>
      <xdr:spPr bwMode="auto">
        <a:xfrm>
          <a:off x="7156450" y="844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304800</xdr:colOff>
      <xdr:row>4</xdr:row>
      <xdr:rowOff>40216</xdr:rowOff>
    </xdr:to>
    <xdr:sp macro="" textlink="">
      <xdr:nvSpPr>
        <xdr:cNvPr id="19" name="AutoShape 3" descr="Drapeau flag Espagne, Espagnol,150 * 90cm tissus 100% polyester neuf">
          <a:extLst>
            <a:ext uri="{FF2B5EF4-FFF2-40B4-BE49-F238E27FC236}">
              <a16:creationId xmlns:a16="http://schemas.microsoft.com/office/drawing/2014/main" id="{CBFCBC94-1FC1-49A6-89B3-F9EC1166C9EA}"/>
            </a:ext>
          </a:extLst>
        </xdr:cNvPr>
        <xdr:cNvSpPr>
          <a:spLocks noChangeAspect="1" noChangeArrowheads="1"/>
        </xdr:cNvSpPr>
      </xdr:nvSpPr>
      <xdr:spPr bwMode="auto">
        <a:xfrm>
          <a:off x="7156450" y="844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726808</xdr:colOff>
      <xdr:row>0</xdr:row>
      <xdr:rowOff>22952</xdr:rowOff>
    </xdr:from>
    <xdr:to>
      <xdr:col>5</xdr:col>
      <xdr:colOff>420807</xdr:colOff>
      <xdr:row>2</xdr:row>
      <xdr:rowOff>170679</xdr:rowOff>
    </xdr:to>
    <xdr:pic>
      <xdr:nvPicPr>
        <xdr:cNvPr id="24" name="Image 23" descr="Les tomates saveurs d'antan | Fruits Prince de Bretagne">
          <a:extLst>
            <a:ext uri="{FF2B5EF4-FFF2-40B4-BE49-F238E27FC236}">
              <a16:creationId xmlns:a16="http://schemas.microsoft.com/office/drawing/2014/main" id="{973D5104-45B0-4F12-A4A6-0D0CB0707E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8675" y="22952"/>
          <a:ext cx="1193518" cy="775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27</xdr:row>
      <xdr:rowOff>251889</xdr:rowOff>
    </xdr:from>
    <xdr:to>
      <xdr:col>4</xdr:col>
      <xdr:colOff>326571</xdr:colOff>
      <xdr:row>28</xdr:row>
      <xdr:rowOff>117669</xdr:rowOff>
    </xdr:to>
    <xdr:sp macro="" textlink="">
      <xdr:nvSpPr>
        <xdr:cNvPr id="26" name="ZoneTexte 3">
          <a:extLst>
            <a:ext uri="{FF2B5EF4-FFF2-40B4-BE49-F238E27FC236}">
              <a16:creationId xmlns:a16="http://schemas.microsoft.com/office/drawing/2014/main" id="{017F55F8-BE2E-4719-BBEF-F6D5855CBCB2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38100" y="8778669"/>
          <a:ext cx="7763691" cy="11724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27</xdr:row>
      <xdr:rowOff>251889</xdr:rowOff>
    </xdr:from>
    <xdr:to>
      <xdr:col>4</xdr:col>
      <xdr:colOff>326571</xdr:colOff>
      <xdr:row>28</xdr:row>
      <xdr:rowOff>117669</xdr:rowOff>
    </xdr:to>
    <xdr:sp macro="" textlink="">
      <xdr:nvSpPr>
        <xdr:cNvPr id="27" name="ZoneTexte 3">
          <a:extLst>
            <a:ext uri="{FF2B5EF4-FFF2-40B4-BE49-F238E27FC236}">
              <a16:creationId xmlns:a16="http://schemas.microsoft.com/office/drawing/2014/main" id="{DDCF2716-76CC-40B9-947E-B1DF227AE31C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38100" y="8778669"/>
          <a:ext cx="7763691" cy="11724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128270</xdr:rowOff>
    </xdr:from>
    <xdr:to>
      <xdr:col>0</xdr:col>
      <xdr:colOff>680771</xdr:colOff>
      <xdr:row>10</xdr:row>
      <xdr:rowOff>451673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2FB906E4-DBCE-4908-8D76-7C972F4A79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080895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DF52AE07-0D15-46DB-88CF-CE81867FDF6A}"/>
            </a:ext>
          </a:extLst>
        </xdr:cNvPr>
        <xdr:cNvSpPr txBox="1"/>
      </xdr:nvSpPr>
      <xdr:spPr>
        <a:xfrm>
          <a:off x="38100" y="6131860"/>
          <a:ext cx="9581766" cy="209349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A130E459-E228-4ACA-81A8-1148396522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67563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72625</xdr:rowOff>
    </xdr:from>
    <xdr:to>
      <xdr:col>0</xdr:col>
      <xdr:colOff>640626</xdr:colOff>
      <xdr:row>19</xdr:row>
      <xdr:rowOff>150258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5EF74E23-4FCE-460C-B7FC-52193D5D61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968475"/>
          <a:ext cx="444544" cy="5792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" name="Picture 4">
          <a:extLst>
            <a:ext uri="{FF2B5EF4-FFF2-40B4-BE49-F238E27FC236}">
              <a16:creationId xmlns:a16="http://schemas.microsoft.com/office/drawing/2014/main" id="{0A6FA0B6-6DA5-40FF-8DCC-82A88B71D6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" name="Image 13">
          <a:extLst>
            <a:ext uri="{FF2B5EF4-FFF2-40B4-BE49-F238E27FC236}">
              <a16:creationId xmlns:a16="http://schemas.microsoft.com/office/drawing/2014/main" id="{B8C127DE-0DE1-4652-818B-091975FAB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" name="Picture 4">
          <a:extLst>
            <a:ext uri="{FF2B5EF4-FFF2-40B4-BE49-F238E27FC236}">
              <a16:creationId xmlns:a16="http://schemas.microsoft.com/office/drawing/2014/main" id="{CDF8C160-76CF-4F69-8A0E-DFE6068AE1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" name="Image 19">
          <a:extLst>
            <a:ext uri="{FF2B5EF4-FFF2-40B4-BE49-F238E27FC236}">
              <a16:creationId xmlns:a16="http://schemas.microsoft.com/office/drawing/2014/main" id="{E56A3AD9-91F6-4EDC-B300-14248E281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1</xdr:col>
      <xdr:colOff>88900</xdr:colOff>
      <xdr:row>29</xdr:row>
      <xdr:rowOff>111422</xdr:rowOff>
    </xdr:from>
    <xdr:to>
      <xdr:col>1</xdr:col>
      <xdr:colOff>388343</xdr:colOff>
      <xdr:row>30</xdr:row>
      <xdr:rowOff>168930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0EFCFB9D-716F-4429-8AA9-30979ACBD6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8729642"/>
          <a:ext cx="299443" cy="24038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29</xdr:row>
      <xdr:rowOff>0</xdr:rowOff>
    </xdr:from>
    <xdr:to>
      <xdr:col>1</xdr:col>
      <xdr:colOff>273532</xdr:colOff>
      <xdr:row>30</xdr:row>
      <xdr:rowOff>640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D2D94DC9-F789-43B2-B65E-7175D83BE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8618220"/>
          <a:ext cx="254483" cy="16828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" name="Picture 4">
          <a:extLst>
            <a:ext uri="{FF2B5EF4-FFF2-40B4-BE49-F238E27FC236}">
              <a16:creationId xmlns:a16="http://schemas.microsoft.com/office/drawing/2014/main" id="{08E08022-529A-4495-9611-B38E26EF86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AA8CCD46-4B72-4F4C-AB09-9273FA3A6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02F719DE-B6B9-44EB-89B2-43A3F62FE6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" name="Image 26">
          <a:extLst>
            <a:ext uri="{FF2B5EF4-FFF2-40B4-BE49-F238E27FC236}">
              <a16:creationId xmlns:a16="http://schemas.microsoft.com/office/drawing/2014/main" id="{C5B0380C-8845-47F5-B740-3C64C0539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4</xdr:col>
      <xdr:colOff>368300</xdr:colOff>
      <xdr:row>0</xdr:row>
      <xdr:rowOff>82550</xdr:rowOff>
    </xdr:from>
    <xdr:to>
      <xdr:col>5</xdr:col>
      <xdr:colOff>57573</xdr:colOff>
      <xdr:row>2</xdr:row>
      <xdr:rowOff>26316</xdr:rowOff>
    </xdr:to>
    <xdr:pic>
      <xdr:nvPicPr>
        <xdr:cNvPr id="31" name="Image 30" descr="5 manières de consommer le concombre">
          <a:extLst>
            <a:ext uri="{FF2B5EF4-FFF2-40B4-BE49-F238E27FC236}">
              <a16:creationId xmlns:a16="http://schemas.microsoft.com/office/drawing/2014/main" id="{FE184AED-E10B-4329-9835-DEB66C593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4200" y="82550"/>
          <a:ext cx="1187873" cy="5660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</xdr:colOff>
      <xdr:row>23</xdr:row>
      <xdr:rowOff>7635</xdr:rowOff>
    </xdr:from>
    <xdr:to>
      <xdr:col>0</xdr:col>
      <xdr:colOff>396240</xdr:colOff>
      <xdr:row>24</xdr:row>
      <xdr:rowOff>156928</xdr:rowOff>
    </xdr:to>
    <xdr:pic>
      <xdr:nvPicPr>
        <xdr:cNvPr id="28" name="Picture 2">
          <a:extLst>
            <a:ext uri="{FF2B5EF4-FFF2-40B4-BE49-F238E27FC236}">
              <a16:creationId xmlns:a16="http://schemas.microsoft.com/office/drawing/2014/main" id="{5B855811-6582-413B-A058-BCC46AC9F8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860" y="7078995"/>
          <a:ext cx="373380" cy="3321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401611</xdr:colOff>
      <xdr:row>23</xdr:row>
      <xdr:rowOff>21850</xdr:rowOff>
    </xdr:from>
    <xdr:to>
      <xdr:col>1</xdr:col>
      <xdr:colOff>1561</xdr:colOff>
      <xdr:row>24</xdr:row>
      <xdr:rowOff>168528</xdr:rowOff>
    </xdr:to>
    <xdr:pic>
      <xdr:nvPicPr>
        <xdr:cNvPr id="29" name="Picture 2">
          <a:extLst>
            <a:ext uri="{FF2B5EF4-FFF2-40B4-BE49-F238E27FC236}">
              <a16:creationId xmlns:a16="http://schemas.microsoft.com/office/drawing/2014/main" id="{7E208D0C-64D3-4EAB-AED3-23298AB549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401611" y="7093210"/>
          <a:ext cx="361950" cy="32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185353</xdr:colOff>
      <xdr:row>27</xdr:row>
      <xdr:rowOff>3489</xdr:rowOff>
    </xdr:from>
    <xdr:to>
      <xdr:col>0</xdr:col>
      <xdr:colOff>554356</xdr:colOff>
      <xdr:row>28</xdr:row>
      <xdr:rowOff>57535</xdr:rowOff>
    </xdr:to>
    <xdr:pic>
      <xdr:nvPicPr>
        <xdr:cNvPr id="30" name="Picture 2">
          <a:extLst>
            <a:ext uri="{FF2B5EF4-FFF2-40B4-BE49-F238E27FC236}">
              <a16:creationId xmlns:a16="http://schemas.microsoft.com/office/drawing/2014/main" id="{5B65875F-F745-4EA5-93E0-7C8C2B1767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85353" y="7280589"/>
          <a:ext cx="369003" cy="351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27</xdr:row>
      <xdr:rowOff>251889</xdr:rowOff>
    </xdr:from>
    <xdr:to>
      <xdr:col>4</xdr:col>
      <xdr:colOff>326571</xdr:colOff>
      <xdr:row>28</xdr:row>
      <xdr:rowOff>117669</xdr:rowOff>
    </xdr:to>
    <xdr:sp macro="" textlink="">
      <xdr:nvSpPr>
        <xdr:cNvPr id="32" name="ZoneTexte 3">
          <a:extLst>
            <a:ext uri="{FF2B5EF4-FFF2-40B4-BE49-F238E27FC236}">
              <a16:creationId xmlns:a16="http://schemas.microsoft.com/office/drawing/2014/main" id="{FD51EBB5-7587-4754-B35D-50EF8A709E59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38100" y="9533049"/>
          <a:ext cx="7763691" cy="11724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27</xdr:row>
      <xdr:rowOff>251889</xdr:rowOff>
    </xdr:from>
    <xdr:to>
      <xdr:col>4</xdr:col>
      <xdr:colOff>326571</xdr:colOff>
      <xdr:row>28</xdr:row>
      <xdr:rowOff>117669</xdr:rowOff>
    </xdr:to>
    <xdr:sp macro="" textlink="">
      <xdr:nvSpPr>
        <xdr:cNvPr id="33" name="ZoneTexte 3">
          <a:extLst>
            <a:ext uri="{FF2B5EF4-FFF2-40B4-BE49-F238E27FC236}">
              <a16:creationId xmlns:a16="http://schemas.microsoft.com/office/drawing/2014/main" id="{DE12BEDC-E596-4382-BE6D-820E7B2EF548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38100" y="9533049"/>
          <a:ext cx="7763691" cy="11724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0</xdr:colOff>
      <xdr:row>28</xdr:row>
      <xdr:rowOff>4015</xdr:rowOff>
    </xdr:from>
    <xdr:to>
      <xdr:col>4</xdr:col>
      <xdr:colOff>288471</xdr:colOff>
      <xdr:row>28</xdr:row>
      <xdr:rowOff>117669</xdr:rowOff>
    </xdr:to>
    <xdr:sp macro="" textlink="">
      <xdr:nvSpPr>
        <xdr:cNvPr id="34" name="ZoneTexte 3">
          <a:extLst>
            <a:ext uri="{FF2B5EF4-FFF2-40B4-BE49-F238E27FC236}">
              <a16:creationId xmlns:a16="http://schemas.microsoft.com/office/drawing/2014/main" id="{8669E05B-0504-446B-9948-B48C9B26E82B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0" y="9536635"/>
          <a:ext cx="7763691" cy="11365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27</xdr:row>
      <xdr:rowOff>251889</xdr:rowOff>
    </xdr:from>
    <xdr:to>
      <xdr:col>4</xdr:col>
      <xdr:colOff>326571</xdr:colOff>
      <xdr:row>28</xdr:row>
      <xdr:rowOff>117669</xdr:rowOff>
    </xdr:to>
    <xdr:sp macro="" textlink="">
      <xdr:nvSpPr>
        <xdr:cNvPr id="35" name="ZoneTexte 3">
          <a:extLst>
            <a:ext uri="{FF2B5EF4-FFF2-40B4-BE49-F238E27FC236}">
              <a16:creationId xmlns:a16="http://schemas.microsoft.com/office/drawing/2014/main" id="{21479FCF-D4DC-49D5-ADA5-D79C70692324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38100" y="9533049"/>
          <a:ext cx="7763691" cy="11724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27</xdr:row>
      <xdr:rowOff>251889</xdr:rowOff>
    </xdr:from>
    <xdr:to>
      <xdr:col>4</xdr:col>
      <xdr:colOff>326571</xdr:colOff>
      <xdr:row>28</xdr:row>
      <xdr:rowOff>117669</xdr:rowOff>
    </xdr:to>
    <xdr:sp macro="" textlink="">
      <xdr:nvSpPr>
        <xdr:cNvPr id="36" name="ZoneTexte 3">
          <a:extLst>
            <a:ext uri="{FF2B5EF4-FFF2-40B4-BE49-F238E27FC236}">
              <a16:creationId xmlns:a16="http://schemas.microsoft.com/office/drawing/2014/main" id="{71CC98BF-CA77-4F2E-8732-5D820B480869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38100" y="9533049"/>
          <a:ext cx="7763691" cy="11724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0</xdr:colOff>
      <xdr:row>28</xdr:row>
      <xdr:rowOff>4015</xdr:rowOff>
    </xdr:from>
    <xdr:to>
      <xdr:col>4</xdr:col>
      <xdr:colOff>288471</xdr:colOff>
      <xdr:row>28</xdr:row>
      <xdr:rowOff>117669</xdr:rowOff>
    </xdr:to>
    <xdr:sp macro="" textlink="">
      <xdr:nvSpPr>
        <xdr:cNvPr id="37" name="ZoneTexte 3">
          <a:extLst>
            <a:ext uri="{FF2B5EF4-FFF2-40B4-BE49-F238E27FC236}">
              <a16:creationId xmlns:a16="http://schemas.microsoft.com/office/drawing/2014/main" id="{2802AAC2-32D8-4376-B22F-ABA5E291D3B9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0" y="9536635"/>
          <a:ext cx="7763691" cy="11365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261655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4DB430E2-CD2A-4DE3-8B10-73A037A741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240915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88900</xdr:colOff>
      <xdr:row>30</xdr:row>
      <xdr:rowOff>111422</xdr:rowOff>
    </xdr:from>
    <xdr:to>
      <xdr:col>1</xdr:col>
      <xdr:colOff>388343</xdr:colOff>
      <xdr:row>32</xdr:row>
      <xdr:rowOff>1291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B1C7025D-3C50-4E51-8C40-9E3D1EB2A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629314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30</xdr:row>
      <xdr:rowOff>0</xdr:rowOff>
    </xdr:from>
    <xdr:to>
      <xdr:col>1</xdr:col>
      <xdr:colOff>273532</xdr:colOff>
      <xdr:row>31</xdr:row>
      <xdr:rowOff>641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9002A2D0-030B-45D0-917C-C10171987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618172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168275</xdr:colOff>
      <xdr:row>32</xdr:row>
      <xdr:rowOff>19689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4887DAC4-4036-4551-9C64-88694E75D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37864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248320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B41EFA8E-6108-477B-A22B-C0425AED19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22504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8167B2FD-6CB0-4022-8A6F-D292DB0720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570855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168275</xdr:colOff>
      <xdr:row>32</xdr:row>
      <xdr:rowOff>19689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BFF0F0B5-2471-4CD3-ADBE-03675C995B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37864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168275</xdr:colOff>
      <xdr:row>32</xdr:row>
      <xdr:rowOff>19689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2AE68DE5-E4DF-4813-B15C-529D29DA2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37864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20</xdr:row>
      <xdr:rowOff>169196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1BEFFFD0-F500-4270-B60B-1600B1EBE9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825600"/>
          <a:ext cx="444544" cy="4711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168275</xdr:colOff>
      <xdr:row>32</xdr:row>
      <xdr:rowOff>19689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CB182C9A-4475-4D19-A695-221DBEF8A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378649"/>
          <a:ext cx="269876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" name="Picture 4">
          <a:extLst>
            <a:ext uri="{FF2B5EF4-FFF2-40B4-BE49-F238E27FC236}">
              <a16:creationId xmlns:a16="http://schemas.microsoft.com/office/drawing/2014/main" id="{F880A097-D231-4D5A-8003-77E369CE95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" name="Image 12">
          <a:extLst>
            <a:ext uri="{FF2B5EF4-FFF2-40B4-BE49-F238E27FC236}">
              <a16:creationId xmlns:a16="http://schemas.microsoft.com/office/drawing/2014/main" id="{7182ED1A-0EC9-4EAB-802C-4EFAE0E33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" name="Picture 4">
          <a:extLst>
            <a:ext uri="{FF2B5EF4-FFF2-40B4-BE49-F238E27FC236}">
              <a16:creationId xmlns:a16="http://schemas.microsoft.com/office/drawing/2014/main" id="{144A85C9-8290-4842-8BD8-2CD478EDD7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" name="Image 14">
          <a:extLst>
            <a:ext uri="{FF2B5EF4-FFF2-40B4-BE49-F238E27FC236}">
              <a16:creationId xmlns:a16="http://schemas.microsoft.com/office/drawing/2014/main" id="{6D09088D-B74F-4754-BAFD-A9574057D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1</xdr:col>
      <xdr:colOff>88900</xdr:colOff>
      <xdr:row>30</xdr:row>
      <xdr:rowOff>111422</xdr:rowOff>
    </xdr:from>
    <xdr:to>
      <xdr:col>1</xdr:col>
      <xdr:colOff>388343</xdr:colOff>
      <xdr:row>32</xdr:row>
      <xdr:rowOff>1289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638D39FA-A61D-5D46-AE52-509CEF5DA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200" y="6321722"/>
          <a:ext cx="299443" cy="23276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30</xdr:row>
      <xdr:rowOff>0</xdr:rowOff>
    </xdr:from>
    <xdr:to>
      <xdr:col>1</xdr:col>
      <xdr:colOff>273532</xdr:colOff>
      <xdr:row>31</xdr:row>
      <xdr:rowOff>639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FC856A83-D403-8746-95AA-79E0B5DAE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49" y="6210300"/>
          <a:ext cx="254483" cy="165738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21</xdr:row>
      <xdr:rowOff>305457</xdr:rowOff>
    </xdr:from>
    <xdr:to>
      <xdr:col>6</xdr:col>
      <xdr:colOff>551620</xdr:colOff>
      <xdr:row>23</xdr:row>
      <xdr:rowOff>13491</xdr:rowOff>
    </xdr:to>
    <xdr:sp macro="" textlink="">
      <xdr:nvSpPr>
        <xdr:cNvPr id="25" name="ZoneTexte 3">
          <a:extLst>
            <a:ext uri="{FF2B5EF4-FFF2-40B4-BE49-F238E27FC236}">
              <a16:creationId xmlns:a16="http://schemas.microsoft.com/office/drawing/2014/main" id="{D0B638AE-ED44-473B-A1A4-B9BCC8381D05}"/>
            </a:ext>
          </a:extLst>
        </xdr:cNvPr>
        <xdr:cNvSpPr txBox="1"/>
      </xdr:nvSpPr>
      <xdr:spPr>
        <a:xfrm>
          <a:off x="38100" y="6538617"/>
          <a:ext cx="8651680" cy="28715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26" name="ZoneTexte 25">
          <a:extLst>
            <a:ext uri="{FF2B5EF4-FFF2-40B4-BE49-F238E27FC236}">
              <a16:creationId xmlns:a16="http://schemas.microsoft.com/office/drawing/2014/main" id="{91E85346-35AF-487C-A133-EC5421B47621}"/>
            </a:ext>
          </a:extLst>
        </xdr:cNvPr>
        <xdr:cNvSpPr txBox="1"/>
      </xdr:nvSpPr>
      <xdr:spPr>
        <a:xfrm>
          <a:off x="38100" y="6505195"/>
          <a:ext cx="8651680" cy="1775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" name="Picture 4">
          <a:extLst>
            <a:ext uri="{FF2B5EF4-FFF2-40B4-BE49-F238E27FC236}">
              <a16:creationId xmlns:a16="http://schemas.microsoft.com/office/drawing/2014/main" id="{B857DBCB-FA9F-4AFF-9500-FCCF091E15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" name="Image 27">
          <a:extLst>
            <a:ext uri="{FF2B5EF4-FFF2-40B4-BE49-F238E27FC236}">
              <a16:creationId xmlns:a16="http://schemas.microsoft.com/office/drawing/2014/main" id="{21920C9A-7FCC-4B78-9FAC-72A581228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" name="Picture 4">
          <a:extLst>
            <a:ext uri="{FF2B5EF4-FFF2-40B4-BE49-F238E27FC236}">
              <a16:creationId xmlns:a16="http://schemas.microsoft.com/office/drawing/2014/main" id="{2F495A04-4F38-41F9-A59D-B02166EFC3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" name="Image 29">
          <a:extLst>
            <a:ext uri="{FF2B5EF4-FFF2-40B4-BE49-F238E27FC236}">
              <a16:creationId xmlns:a16="http://schemas.microsoft.com/office/drawing/2014/main" id="{80AD79E6-C4B4-4431-87C6-DC3C5690E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" name="Picture 4">
          <a:extLst>
            <a:ext uri="{FF2B5EF4-FFF2-40B4-BE49-F238E27FC236}">
              <a16:creationId xmlns:a16="http://schemas.microsoft.com/office/drawing/2014/main" id="{A428EAFC-5E95-4B10-A5CB-860756C377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" name="Image 31">
          <a:extLst>
            <a:ext uri="{FF2B5EF4-FFF2-40B4-BE49-F238E27FC236}">
              <a16:creationId xmlns:a16="http://schemas.microsoft.com/office/drawing/2014/main" id="{6463B143-82AA-4D40-B1EE-BE4E0A109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" name="Picture 4">
          <a:extLst>
            <a:ext uri="{FF2B5EF4-FFF2-40B4-BE49-F238E27FC236}">
              <a16:creationId xmlns:a16="http://schemas.microsoft.com/office/drawing/2014/main" id="{BC62A219-B01F-4052-8291-F6765B4E36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" name="Image 33">
          <a:extLst>
            <a:ext uri="{FF2B5EF4-FFF2-40B4-BE49-F238E27FC236}">
              <a16:creationId xmlns:a16="http://schemas.microsoft.com/office/drawing/2014/main" id="{BAD617B9-9686-490C-9712-A5522C624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4</xdr:col>
      <xdr:colOff>598082</xdr:colOff>
      <xdr:row>0</xdr:row>
      <xdr:rowOff>191977</xdr:rowOff>
    </xdr:from>
    <xdr:to>
      <xdr:col>5</xdr:col>
      <xdr:colOff>93752</xdr:colOff>
      <xdr:row>2</xdr:row>
      <xdr:rowOff>228289</xdr:rowOff>
    </xdr:to>
    <xdr:pic>
      <xdr:nvPicPr>
        <xdr:cNvPr id="35" name="Image 34" descr="Poivron — Wikipédia">
          <a:extLst>
            <a:ext uri="{FF2B5EF4-FFF2-40B4-BE49-F238E27FC236}">
              <a16:creationId xmlns:a16="http://schemas.microsoft.com/office/drawing/2014/main" id="{DEFC87BD-D184-4603-9E3C-C0560849D1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2210" y="191977"/>
          <a:ext cx="994565" cy="656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1407457</xdr:colOff>
      <xdr:row>20</xdr:row>
      <xdr:rowOff>184754</xdr:rowOff>
    </xdr:from>
    <xdr:to>
      <xdr:col>6</xdr:col>
      <xdr:colOff>551619</xdr:colOff>
      <xdr:row>20</xdr:row>
      <xdr:rowOff>279587</xdr:rowOff>
    </xdr:to>
    <xdr:sp macro="" textlink="">
      <xdr:nvSpPr>
        <xdr:cNvPr id="36" name="ZoneTexte 3">
          <a:extLst>
            <a:ext uri="{FF2B5EF4-FFF2-40B4-BE49-F238E27FC236}">
              <a16:creationId xmlns:a16="http://schemas.microsoft.com/office/drawing/2014/main" id="{D3A1E0FE-A7F5-42B3-85C2-EE482D2A8EA6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4021117" y="6417914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22860</xdr:colOff>
      <xdr:row>23</xdr:row>
      <xdr:rowOff>7635</xdr:rowOff>
    </xdr:from>
    <xdr:to>
      <xdr:col>0</xdr:col>
      <xdr:colOff>396240</xdr:colOff>
      <xdr:row>24</xdr:row>
      <xdr:rowOff>156928</xdr:rowOff>
    </xdr:to>
    <xdr:pic>
      <xdr:nvPicPr>
        <xdr:cNvPr id="37" name="Picture 2">
          <a:extLst>
            <a:ext uri="{FF2B5EF4-FFF2-40B4-BE49-F238E27FC236}">
              <a16:creationId xmlns:a16="http://schemas.microsoft.com/office/drawing/2014/main" id="{564DA340-9134-4C77-BE0D-2A1B5415C4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860" y="6537975"/>
          <a:ext cx="373380" cy="3321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401611</xdr:colOff>
      <xdr:row>23</xdr:row>
      <xdr:rowOff>21850</xdr:rowOff>
    </xdr:from>
    <xdr:to>
      <xdr:col>1</xdr:col>
      <xdr:colOff>1561</xdr:colOff>
      <xdr:row>24</xdr:row>
      <xdr:rowOff>168528</xdr:rowOff>
    </xdr:to>
    <xdr:pic>
      <xdr:nvPicPr>
        <xdr:cNvPr id="38" name="Picture 2">
          <a:extLst>
            <a:ext uri="{FF2B5EF4-FFF2-40B4-BE49-F238E27FC236}">
              <a16:creationId xmlns:a16="http://schemas.microsoft.com/office/drawing/2014/main" id="{9C67620A-FDC9-4FEC-8644-E52AD41B71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401611" y="6552190"/>
          <a:ext cx="361950" cy="32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185353</xdr:colOff>
      <xdr:row>27</xdr:row>
      <xdr:rowOff>3489</xdr:rowOff>
    </xdr:from>
    <xdr:to>
      <xdr:col>0</xdr:col>
      <xdr:colOff>554356</xdr:colOff>
      <xdr:row>28</xdr:row>
      <xdr:rowOff>171834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875B58EB-37D4-4B89-B5C0-14F8EFEC95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85353" y="7280589"/>
          <a:ext cx="369003" cy="351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40" name="ZoneTexte 39">
          <a:extLst>
            <a:ext uri="{FF2B5EF4-FFF2-40B4-BE49-F238E27FC236}">
              <a16:creationId xmlns:a16="http://schemas.microsoft.com/office/drawing/2014/main" id="{F8800ECC-22F0-4618-9D01-232A90141BB4}"/>
            </a:ext>
          </a:extLst>
        </xdr:cNvPr>
        <xdr:cNvSpPr txBox="1"/>
      </xdr:nvSpPr>
      <xdr:spPr>
        <a:xfrm>
          <a:off x="38100" y="7152895"/>
          <a:ext cx="8651680" cy="9375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20</xdr:row>
      <xdr:rowOff>184754</xdr:rowOff>
    </xdr:from>
    <xdr:to>
      <xdr:col>6</xdr:col>
      <xdr:colOff>551619</xdr:colOff>
      <xdr:row>20</xdr:row>
      <xdr:rowOff>279587</xdr:rowOff>
    </xdr:to>
    <xdr:sp macro="" textlink="">
      <xdr:nvSpPr>
        <xdr:cNvPr id="41" name="ZoneTexte 3">
          <a:extLst>
            <a:ext uri="{FF2B5EF4-FFF2-40B4-BE49-F238E27FC236}">
              <a16:creationId xmlns:a16="http://schemas.microsoft.com/office/drawing/2014/main" id="{F17733CE-3FEA-4A65-8C88-008A09964A31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3662977" y="6798914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21</xdr:row>
      <xdr:rowOff>3779</xdr:rowOff>
    </xdr:from>
    <xdr:to>
      <xdr:col>6</xdr:col>
      <xdr:colOff>551619</xdr:colOff>
      <xdr:row>21</xdr:row>
      <xdr:rowOff>98612</xdr:rowOff>
    </xdr:to>
    <xdr:sp macro="" textlink="">
      <xdr:nvSpPr>
        <xdr:cNvPr id="42" name="ZoneTexte 3">
          <a:extLst>
            <a:ext uri="{FF2B5EF4-FFF2-40B4-BE49-F238E27FC236}">
              <a16:creationId xmlns:a16="http://schemas.microsoft.com/office/drawing/2014/main" id="{4AC186F3-6280-43FC-BF2B-42E6215DF6D8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3662977" y="69684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20</xdr:row>
      <xdr:rowOff>184754</xdr:rowOff>
    </xdr:from>
    <xdr:to>
      <xdr:col>6</xdr:col>
      <xdr:colOff>551619</xdr:colOff>
      <xdr:row>20</xdr:row>
      <xdr:rowOff>279587</xdr:rowOff>
    </xdr:to>
    <xdr:sp macro="" textlink="">
      <xdr:nvSpPr>
        <xdr:cNvPr id="43" name="ZoneTexte 3">
          <a:extLst>
            <a:ext uri="{FF2B5EF4-FFF2-40B4-BE49-F238E27FC236}">
              <a16:creationId xmlns:a16="http://schemas.microsoft.com/office/drawing/2014/main" id="{B1839C6B-6307-43CD-A9D6-E1C4E51330B1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3662977" y="6798914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44" name="ZoneTexte 43">
          <a:extLst>
            <a:ext uri="{FF2B5EF4-FFF2-40B4-BE49-F238E27FC236}">
              <a16:creationId xmlns:a16="http://schemas.microsoft.com/office/drawing/2014/main" id="{00359B6F-AF0D-4D3E-8412-D153AC8FB682}"/>
            </a:ext>
          </a:extLst>
        </xdr:cNvPr>
        <xdr:cNvSpPr txBox="1"/>
      </xdr:nvSpPr>
      <xdr:spPr>
        <a:xfrm>
          <a:off x="38100" y="7152895"/>
          <a:ext cx="8651680" cy="9375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20</xdr:row>
      <xdr:rowOff>184754</xdr:rowOff>
    </xdr:from>
    <xdr:to>
      <xdr:col>6</xdr:col>
      <xdr:colOff>551619</xdr:colOff>
      <xdr:row>20</xdr:row>
      <xdr:rowOff>279587</xdr:rowOff>
    </xdr:to>
    <xdr:sp macro="" textlink="">
      <xdr:nvSpPr>
        <xdr:cNvPr id="45" name="ZoneTexte 3">
          <a:extLst>
            <a:ext uri="{FF2B5EF4-FFF2-40B4-BE49-F238E27FC236}">
              <a16:creationId xmlns:a16="http://schemas.microsoft.com/office/drawing/2014/main" id="{C1E92146-5099-49A4-A46A-0FFEE7E1EB60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3662977" y="6798914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46" name="ZoneTexte 45">
          <a:extLst>
            <a:ext uri="{FF2B5EF4-FFF2-40B4-BE49-F238E27FC236}">
              <a16:creationId xmlns:a16="http://schemas.microsoft.com/office/drawing/2014/main" id="{50D7FC6C-3057-46BF-962B-196D55B15C39}"/>
            </a:ext>
          </a:extLst>
        </xdr:cNvPr>
        <xdr:cNvSpPr txBox="1"/>
      </xdr:nvSpPr>
      <xdr:spPr>
        <a:xfrm>
          <a:off x="38100" y="7152895"/>
          <a:ext cx="8651680" cy="9375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20</xdr:row>
      <xdr:rowOff>184754</xdr:rowOff>
    </xdr:from>
    <xdr:to>
      <xdr:col>6</xdr:col>
      <xdr:colOff>551619</xdr:colOff>
      <xdr:row>20</xdr:row>
      <xdr:rowOff>279587</xdr:rowOff>
    </xdr:to>
    <xdr:sp macro="" textlink="">
      <xdr:nvSpPr>
        <xdr:cNvPr id="47" name="ZoneTexte 3">
          <a:extLst>
            <a:ext uri="{FF2B5EF4-FFF2-40B4-BE49-F238E27FC236}">
              <a16:creationId xmlns:a16="http://schemas.microsoft.com/office/drawing/2014/main" id="{D8479ED1-C083-499A-B9A5-E083CF8E5C8F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3662977" y="6798914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30</xdr:row>
      <xdr:rowOff>111422</xdr:rowOff>
    </xdr:from>
    <xdr:to>
      <xdr:col>1</xdr:col>
      <xdr:colOff>388343</xdr:colOff>
      <xdr:row>31</xdr:row>
      <xdr:rowOff>153690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4EC1CCDB-AE35-F246-BFBA-B5DA40A9C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200" y="6143922"/>
          <a:ext cx="299443" cy="2327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30</xdr:row>
      <xdr:rowOff>0</xdr:rowOff>
    </xdr:from>
    <xdr:to>
      <xdr:col>1</xdr:col>
      <xdr:colOff>273532</xdr:colOff>
      <xdr:row>30</xdr:row>
      <xdr:rowOff>165740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6051E9F5-25A8-CA45-9A6A-FE5AA9E6E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49" y="6032500"/>
          <a:ext cx="254483" cy="165740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17</xdr:row>
      <xdr:rowOff>98025</xdr:rowOff>
    </xdr:from>
    <xdr:to>
      <xdr:col>0</xdr:col>
      <xdr:colOff>640626</xdr:colOff>
      <xdr:row>20</xdr:row>
      <xdr:rowOff>0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A898D1F1-D051-2449-A8F0-138CDFD3FA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424405"/>
          <a:ext cx="444544" cy="458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" name="Picture 4">
          <a:extLst>
            <a:ext uri="{FF2B5EF4-FFF2-40B4-BE49-F238E27FC236}">
              <a16:creationId xmlns:a16="http://schemas.microsoft.com/office/drawing/2014/main" id="{DB926BAC-79E4-ED47-827F-85575DEC23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" name="Image 12">
          <a:extLst>
            <a:ext uri="{FF2B5EF4-FFF2-40B4-BE49-F238E27FC236}">
              <a16:creationId xmlns:a16="http://schemas.microsoft.com/office/drawing/2014/main" id="{04456F84-93BF-5D46-BE7B-819F49033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" name="Picture 4">
          <a:extLst>
            <a:ext uri="{FF2B5EF4-FFF2-40B4-BE49-F238E27FC236}">
              <a16:creationId xmlns:a16="http://schemas.microsoft.com/office/drawing/2014/main" id="{0829465F-A954-874E-B18D-38BA80DE18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" name="Image 14">
          <a:extLst>
            <a:ext uri="{FF2B5EF4-FFF2-40B4-BE49-F238E27FC236}">
              <a16:creationId xmlns:a16="http://schemas.microsoft.com/office/drawing/2014/main" id="{444B2E12-C13D-6B4D-AE45-6C4295C57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2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165100</xdr:colOff>
      <xdr:row>9</xdr:row>
      <xdr:rowOff>106680</xdr:rowOff>
    </xdr:from>
    <xdr:to>
      <xdr:col>0</xdr:col>
      <xdr:colOff>720413</xdr:colOff>
      <xdr:row>10</xdr:row>
      <xdr:rowOff>258082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615CA73D-6891-E54F-9580-C034675977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65100" y="2407920"/>
          <a:ext cx="555313" cy="5019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188802</xdr:colOff>
      <xdr:row>14</xdr:row>
      <xdr:rowOff>259965</xdr:rowOff>
    </xdr:from>
    <xdr:to>
      <xdr:col>0</xdr:col>
      <xdr:colOff>671310</xdr:colOff>
      <xdr:row>15</xdr:row>
      <xdr:rowOff>22299</xdr:rowOff>
    </xdr:to>
    <xdr:pic>
      <xdr:nvPicPr>
        <xdr:cNvPr id="20" name="Picture 2">
          <a:extLst>
            <a:ext uri="{FF2B5EF4-FFF2-40B4-BE49-F238E27FC236}">
              <a16:creationId xmlns:a16="http://schemas.microsoft.com/office/drawing/2014/main" id="{AE39C201-464B-CD4A-AAD8-6FE28FE2EC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88802" y="4196965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21</xdr:row>
      <xdr:rowOff>305457</xdr:rowOff>
    </xdr:from>
    <xdr:to>
      <xdr:col>6</xdr:col>
      <xdr:colOff>551620</xdr:colOff>
      <xdr:row>23</xdr:row>
      <xdr:rowOff>13491</xdr:rowOff>
    </xdr:to>
    <xdr:sp macro="" textlink="">
      <xdr:nvSpPr>
        <xdr:cNvPr id="24" name="ZoneTexte 3">
          <a:extLst>
            <a:ext uri="{FF2B5EF4-FFF2-40B4-BE49-F238E27FC236}">
              <a16:creationId xmlns:a16="http://schemas.microsoft.com/office/drawing/2014/main" id="{FDC16F2D-CD94-4A7B-BC7F-753DEC110A8F}"/>
            </a:ext>
          </a:extLst>
        </xdr:cNvPr>
        <xdr:cNvSpPr txBox="1"/>
      </xdr:nvSpPr>
      <xdr:spPr>
        <a:xfrm>
          <a:off x="38100" y="7216797"/>
          <a:ext cx="8651680" cy="28715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4FE577DD-67B5-4F20-8D1C-7D45424BEAFF}"/>
            </a:ext>
          </a:extLst>
        </xdr:cNvPr>
        <xdr:cNvSpPr txBox="1"/>
      </xdr:nvSpPr>
      <xdr:spPr>
        <a:xfrm>
          <a:off x="38100" y="7183375"/>
          <a:ext cx="8651680" cy="1775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B19F2BC6-0FA1-4D34-8AE6-1463B156FC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" name="Image 26">
          <a:extLst>
            <a:ext uri="{FF2B5EF4-FFF2-40B4-BE49-F238E27FC236}">
              <a16:creationId xmlns:a16="http://schemas.microsoft.com/office/drawing/2014/main" id="{A3A3B96D-8E3B-486A-B6BB-4D4D5A29F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B12092BC-C521-4D5B-A054-312627B0BF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DC5136C9-8B6F-4450-8B05-158B1CE0B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" name="Picture 4">
          <a:extLst>
            <a:ext uri="{FF2B5EF4-FFF2-40B4-BE49-F238E27FC236}">
              <a16:creationId xmlns:a16="http://schemas.microsoft.com/office/drawing/2014/main" id="{066B7253-88B9-4900-92CD-64950FAEDA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" name="Image 30">
          <a:extLst>
            <a:ext uri="{FF2B5EF4-FFF2-40B4-BE49-F238E27FC236}">
              <a16:creationId xmlns:a16="http://schemas.microsoft.com/office/drawing/2014/main" id="{795B8857-0C77-4C9F-AA81-310D41319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" name="Picture 4">
          <a:extLst>
            <a:ext uri="{FF2B5EF4-FFF2-40B4-BE49-F238E27FC236}">
              <a16:creationId xmlns:a16="http://schemas.microsoft.com/office/drawing/2014/main" id="{514DA7D5-9E27-4062-924D-7925031118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" name="Image 32">
          <a:extLst>
            <a:ext uri="{FF2B5EF4-FFF2-40B4-BE49-F238E27FC236}">
              <a16:creationId xmlns:a16="http://schemas.microsoft.com/office/drawing/2014/main" id="{92D5A765-E90C-4E99-9287-1FC9354C0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DB5D57CD-697D-460C-93E4-6C06197580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5292F80E-F5A2-4761-807B-3975E8EDE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" name="Picture 4">
          <a:extLst>
            <a:ext uri="{FF2B5EF4-FFF2-40B4-BE49-F238E27FC236}">
              <a16:creationId xmlns:a16="http://schemas.microsoft.com/office/drawing/2014/main" id="{AF815A6B-D490-4E4D-9276-8E1782CC03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" name="Image 36">
          <a:extLst>
            <a:ext uri="{FF2B5EF4-FFF2-40B4-BE49-F238E27FC236}">
              <a16:creationId xmlns:a16="http://schemas.microsoft.com/office/drawing/2014/main" id="{6F4B3ABE-5AB1-4AF3-ACC6-B9B2598F8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4</xdr:col>
      <xdr:colOff>666750</xdr:colOff>
      <xdr:row>0</xdr:row>
      <xdr:rowOff>0</xdr:rowOff>
    </xdr:from>
    <xdr:to>
      <xdr:col>5</xdr:col>
      <xdr:colOff>510963</xdr:colOff>
      <xdr:row>3</xdr:row>
      <xdr:rowOff>80949</xdr:rowOff>
    </xdr:to>
    <xdr:pic>
      <xdr:nvPicPr>
        <xdr:cNvPr id="38" name="Image 37" descr="Haricot vert : nutrition et conseils pour le cuisiner">
          <a:extLst>
            <a:ext uri="{FF2B5EF4-FFF2-40B4-BE49-F238E27FC236}">
              <a16:creationId xmlns:a16="http://schemas.microsoft.com/office/drawing/2014/main" id="{A6925661-2175-41A2-9A07-990C71139D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2650" y="0"/>
          <a:ext cx="1342813" cy="925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27</xdr:row>
      <xdr:rowOff>272035</xdr:rowOff>
    </xdr:from>
    <xdr:to>
      <xdr:col>6</xdr:col>
      <xdr:colOff>551620</xdr:colOff>
      <xdr:row>28</xdr:row>
      <xdr:rowOff>0</xdr:rowOff>
    </xdr:to>
    <xdr:sp macro="" textlink="">
      <xdr:nvSpPr>
        <xdr:cNvPr id="39" name="ZoneTexte 38">
          <a:extLst>
            <a:ext uri="{FF2B5EF4-FFF2-40B4-BE49-F238E27FC236}">
              <a16:creationId xmlns:a16="http://schemas.microsoft.com/office/drawing/2014/main" id="{2D336EB2-6DFF-4345-8115-692B6656CD8D}"/>
            </a:ext>
          </a:extLst>
        </xdr:cNvPr>
        <xdr:cNvSpPr txBox="1"/>
      </xdr:nvSpPr>
      <xdr:spPr>
        <a:xfrm>
          <a:off x="38100" y="6497575"/>
          <a:ext cx="8651680" cy="1623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22860</xdr:colOff>
      <xdr:row>23</xdr:row>
      <xdr:rowOff>7635</xdr:rowOff>
    </xdr:from>
    <xdr:to>
      <xdr:col>0</xdr:col>
      <xdr:colOff>396240</xdr:colOff>
      <xdr:row>24</xdr:row>
      <xdr:rowOff>156928</xdr:rowOff>
    </xdr:to>
    <xdr:pic>
      <xdr:nvPicPr>
        <xdr:cNvPr id="40" name="Picture 2">
          <a:extLst>
            <a:ext uri="{FF2B5EF4-FFF2-40B4-BE49-F238E27FC236}">
              <a16:creationId xmlns:a16="http://schemas.microsoft.com/office/drawing/2014/main" id="{162F63FB-6AB4-4F5A-8EF2-8577E827C0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860" y="7368555"/>
          <a:ext cx="373380" cy="3321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401611</xdr:colOff>
      <xdr:row>23</xdr:row>
      <xdr:rowOff>21850</xdr:rowOff>
    </xdr:from>
    <xdr:to>
      <xdr:col>1</xdr:col>
      <xdr:colOff>1561</xdr:colOff>
      <xdr:row>24</xdr:row>
      <xdr:rowOff>168528</xdr:rowOff>
    </xdr:to>
    <xdr:pic>
      <xdr:nvPicPr>
        <xdr:cNvPr id="41" name="Picture 2">
          <a:extLst>
            <a:ext uri="{FF2B5EF4-FFF2-40B4-BE49-F238E27FC236}">
              <a16:creationId xmlns:a16="http://schemas.microsoft.com/office/drawing/2014/main" id="{020FE19C-E5C0-4164-AA0A-A7A189051A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401611" y="7382770"/>
          <a:ext cx="361950" cy="32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185353</xdr:colOff>
      <xdr:row>27</xdr:row>
      <xdr:rowOff>3489</xdr:rowOff>
    </xdr:from>
    <xdr:to>
      <xdr:col>0</xdr:col>
      <xdr:colOff>554356</xdr:colOff>
      <xdr:row>28</xdr:row>
      <xdr:rowOff>171835</xdr:rowOff>
    </xdr:to>
    <xdr:pic>
      <xdr:nvPicPr>
        <xdr:cNvPr id="42" name="Picture 2">
          <a:extLst>
            <a:ext uri="{FF2B5EF4-FFF2-40B4-BE49-F238E27FC236}">
              <a16:creationId xmlns:a16="http://schemas.microsoft.com/office/drawing/2014/main" id="{AD3C6E15-DBEF-4873-8B83-C329B61F86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85353" y="8278809"/>
          <a:ext cx="369003" cy="351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585107</xdr:colOff>
      <xdr:row>22</xdr:row>
      <xdr:rowOff>163285</xdr:rowOff>
    </xdr:from>
    <xdr:to>
      <xdr:col>6</xdr:col>
      <xdr:colOff>613682</xdr:colOff>
      <xdr:row>22</xdr:row>
      <xdr:rowOff>330653</xdr:rowOff>
    </xdr:to>
    <xdr:sp macro="" textlink="">
      <xdr:nvSpPr>
        <xdr:cNvPr id="43" name="ZoneTexte 42">
          <a:extLst>
            <a:ext uri="{FF2B5EF4-FFF2-40B4-BE49-F238E27FC236}">
              <a16:creationId xmlns:a16="http://schemas.microsoft.com/office/drawing/2014/main" id="{DF76FBBA-A689-43C9-A651-4ED5C727750A}"/>
            </a:ext>
            <a:ext uri="{147F2762-F138-4A5C-976F-8EAC2B608ADB}">
              <a16:predDERef xmlns:a16="http://schemas.microsoft.com/office/drawing/2014/main" pred="{4CCAD5F8-9B2F-4057-B87C-AA0116866753}"/>
            </a:ext>
          </a:extLst>
        </xdr:cNvPr>
        <xdr:cNvSpPr txBox="1"/>
      </xdr:nvSpPr>
      <xdr:spPr>
        <a:xfrm>
          <a:off x="3838847" y="7821385"/>
          <a:ext cx="8471535" cy="91168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44" name="ZoneTexte 3">
          <a:extLst>
            <a:ext uri="{FF2B5EF4-FFF2-40B4-BE49-F238E27FC236}">
              <a16:creationId xmlns:a16="http://schemas.microsoft.com/office/drawing/2014/main" id="{8BDA47CF-9974-4E51-A460-656828975D34}"/>
            </a:ext>
          </a:extLst>
        </xdr:cNvPr>
        <xdr:cNvSpPr txBox="1"/>
      </xdr:nvSpPr>
      <xdr:spPr>
        <a:xfrm>
          <a:off x="4661197" y="791333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45" name="ZoneTexte 3">
          <a:extLst>
            <a:ext uri="{FF2B5EF4-FFF2-40B4-BE49-F238E27FC236}">
              <a16:creationId xmlns:a16="http://schemas.microsoft.com/office/drawing/2014/main" id="{BD0EEF96-B2C2-4785-8B09-8B24256969A0}"/>
            </a:ext>
          </a:extLst>
        </xdr:cNvPr>
        <xdr:cNvSpPr txBox="1"/>
      </xdr:nvSpPr>
      <xdr:spPr>
        <a:xfrm>
          <a:off x="4661197" y="791333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46" name="ZoneTexte 3">
          <a:extLst>
            <a:ext uri="{FF2B5EF4-FFF2-40B4-BE49-F238E27FC236}">
              <a16:creationId xmlns:a16="http://schemas.microsoft.com/office/drawing/2014/main" id="{B8A2E482-9E1E-45FC-8E06-53C29175FB0D}"/>
            </a:ext>
          </a:extLst>
        </xdr:cNvPr>
        <xdr:cNvSpPr txBox="1"/>
      </xdr:nvSpPr>
      <xdr:spPr>
        <a:xfrm>
          <a:off x="4661197" y="791333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47" name="ZoneTexte 3">
          <a:extLst>
            <a:ext uri="{FF2B5EF4-FFF2-40B4-BE49-F238E27FC236}">
              <a16:creationId xmlns:a16="http://schemas.microsoft.com/office/drawing/2014/main" id="{41F38CEC-2F83-4D14-9D00-05E388075E57}"/>
            </a:ext>
          </a:extLst>
        </xdr:cNvPr>
        <xdr:cNvSpPr txBox="1"/>
      </xdr:nvSpPr>
      <xdr:spPr>
        <a:xfrm>
          <a:off x="4661197" y="791333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48" name="ZoneTexte 3">
          <a:extLst>
            <a:ext uri="{FF2B5EF4-FFF2-40B4-BE49-F238E27FC236}">
              <a16:creationId xmlns:a16="http://schemas.microsoft.com/office/drawing/2014/main" id="{A8B4E218-6A96-4AB9-BA02-45D9EE360A4C}"/>
            </a:ext>
          </a:extLst>
        </xdr:cNvPr>
        <xdr:cNvSpPr txBox="1"/>
      </xdr:nvSpPr>
      <xdr:spPr>
        <a:xfrm>
          <a:off x="4661197" y="791333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49" name="ZoneTexte 3">
          <a:extLst>
            <a:ext uri="{FF2B5EF4-FFF2-40B4-BE49-F238E27FC236}">
              <a16:creationId xmlns:a16="http://schemas.microsoft.com/office/drawing/2014/main" id="{3CBE4DF2-FE3A-4593-8DC3-E37E5C0C889B}"/>
            </a:ext>
          </a:extLst>
        </xdr:cNvPr>
        <xdr:cNvSpPr txBox="1"/>
      </xdr:nvSpPr>
      <xdr:spPr>
        <a:xfrm>
          <a:off x="4661197" y="791333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50" name="ZoneTexte 3">
          <a:extLst>
            <a:ext uri="{FF2B5EF4-FFF2-40B4-BE49-F238E27FC236}">
              <a16:creationId xmlns:a16="http://schemas.microsoft.com/office/drawing/2014/main" id="{F228C0C8-95C3-40A9-A6BC-EE2045F90E93}"/>
            </a:ext>
          </a:extLst>
        </xdr:cNvPr>
        <xdr:cNvSpPr txBox="1"/>
      </xdr:nvSpPr>
      <xdr:spPr>
        <a:xfrm>
          <a:off x="4661197" y="791333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51" name="ZoneTexte 3">
          <a:extLst>
            <a:ext uri="{FF2B5EF4-FFF2-40B4-BE49-F238E27FC236}">
              <a16:creationId xmlns:a16="http://schemas.microsoft.com/office/drawing/2014/main" id="{39839923-821A-422D-8A53-9A2F38CC54EE}"/>
            </a:ext>
          </a:extLst>
        </xdr:cNvPr>
        <xdr:cNvSpPr txBox="1"/>
      </xdr:nvSpPr>
      <xdr:spPr>
        <a:xfrm>
          <a:off x="4661197" y="791333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52" name="ZoneTexte 3">
          <a:extLst>
            <a:ext uri="{FF2B5EF4-FFF2-40B4-BE49-F238E27FC236}">
              <a16:creationId xmlns:a16="http://schemas.microsoft.com/office/drawing/2014/main" id="{B819C208-47C3-4823-A9E2-12DB67DBAB0C}"/>
            </a:ext>
          </a:extLst>
        </xdr:cNvPr>
        <xdr:cNvSpPr txBox="1"/>
      </xdr:nvSpPr>
      <xdr:spPr>
        <a:xfrm>
          <a:off x="4661197" y="791333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53" name="ZoneTexte 3">
          <a:extLst>
            <a:ext uri="{FF2B5EF4-FFF2-40B4-BE49-F238E27FC236}">
              <a16:creationId xmlns:a16="http://schemas.microsoft.com/office/drawing/2014/main" id="{7B0E2EDC-4E07-4C86-B53C-FB606B056D1D}"/>
            </a:ext>
          </a:extLst>
        </xdr:cNvPr>
        <xdr:cNvSpPr txBox="1"/>
      </xdr:nvSpPr>
      <xdr:spPr>
        <a:xfrm>
          <a:off x="4661197" y="791333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54" name="ZoneTexte 3">
          <a:extLst>
            <a:ext uri="{FF2B5EF4-FFF2-40B4-BE49-F238E27FC236}">
              <a16:creationId xmlns:a16="http://schemas.microsoft.com/office/drawing/2014/main" id="{E6497669-CD83-47F7-85A9-6792A5481AB4}"/>
            </a:ext>
          </a:extLst>
        </xdr:cNvPr>
        <xdr:cNvSpPr txBox="1"/>
      </xdr:nvSpPr>
      <xdr:spPr>
        <a:xfrm>
          <a:off x="4661197" y="791333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55" name="ZoneTexte 3">
          <a:extLst>
            <a:ext uri="{FF2B5EF4-FFF2-40B4-BE49-F238E27FC236}">
              <a16:creationId xmlns:a16="http://schemas.microsoft.com/office/drawing/2014/main" id="{80E66891-6F13-4B4A-9932-D940757255E7}"/>
            </a:ext>
          </a:extLst>
        </xdr:cNvPr>
        <xdr:cNvSpPr txBox="1"/>
      </xdr:nvSpPr>
      <xdr:spPr>
        <a:xfrm>
          <a:off x="4661197" y="791333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56" name="ZoneTexte 3">
          <a:extLst>
            <a:ext uri="{FF2B5EF4-FFF2-40B4-BE49-F238E27FC236}">
              <a16:creationId xmlns:a16="http://schemas.microsoft.com/office/drawing/2014/main" id="{C9DCF32F-C104-4610-8E97-5946B3000897}"/>
            </a:ext>
          </a:extLst>
        </xdr:cNvPr>
        <xdr:cNvSpPr txBox="1"/>
      </xdr:nvSpPr>
      <xdr:spPr>
        <a:xfrm>
          <a:off x="4661197" y="791333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57" name="ZoneTexte 3">
          <a:extLst>
            <a:ext uri="{FF2B5EF4-FFF2-40B4-BE49-F238E27FC236}">
              <a16:creationId xmlns:a16="http://schemas.microsoft.com/office/drawing/2014/main" id="{E1EA4441-6028-4232-A6A3-5C30ADE644EE}"/>
            </a:ext>
          </a:extLst>
        </xdr:cNvPr>
        <xdr:cNvSpPr txBox="1"/>
      </xdr:nvSpPr>
      <xdr:spPr>
        <a:xfrm>
          <a:off x="4661197" y="791333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58" name="ZoneTexte 3">
          <a:extLst>
            <a:ext uri="{FF2B5EF4-FFF2-40B4-BE49-F238E27FC236}">
              <a16:creationId xmlns:a16="http://schemas.microsoft.com/office/drawing/2014/main" id="{71AB3833-7202-456A-8B3F-B51B2D9E5B86}"/>
            </a:ext>
          </a:extLst>
        </xdr:cNvPr>
        <xdr:cNvSpPr txBox="1"/>
      </xdr:nvSpPr>
      <xdr:spPr>
        <a:xfrm>
          <a:off x="4661197" y="791333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59" name="ZoneTexte 3">
          <a:extLst>
            <a:ext uri="{FF2B5EF4-FFF2-40B4-BE49-F238E27FC236}">
              <a16:creationId xmlns:a16="http://schemas.microsoft.com/office/drawing/2014/main" id="{B109904E-863B-41A2-8DF3-67C6902DFAF2}"/>
            </a:ext>
          </a:extLst>
        </xdr:cNvPr>
        <xdr:cNvSpPr txBox="1"/>
      </xdr:nvSpPr>
      <xdr:spPr>
        <a:xfrm>
          <a:off x="4661197" y="791333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60" name="ZoneTexte 3">
          <a:extLst>
            <a:ext uri="{FF2B5EF4-FFF2-40B4-BE49-F238E27FC236}">
              <a16:creationId xmlns:a16="http://schemas.microsoft.com/office/drawing/2014/main" id="{EEA07B54-6D16-44C2-885F-0668F9784E31}"/>
            </a:ext>
          </a:extLst>
        </xdr:cNvPr>
        <xdr:cNvSpPr txBox="1"/>
      </xdr:nvSpPr>
      <xdr:spPr>
        <a:xfrm>
          <a:off x="4661197" y="816479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61" name="ZoneTexte 3">
          <a:extLst>
            <a:ext uri="{FF2B5EF4-FFF2-40B4-BE49-F238E27FC236}">
              <a16:creationId xmlns:a16="http://schemas.microsoft.com/office/drawing/2014/main" id="{C5FD2ABC-E836-4508-AC4E-8BCBCDBC8D0D}"/>
            </a:ext>
          </a:extLst>
        </xdr:cNvPr>
        <xdr:cNvSpPr txBox="1"/>
      </xdr:nvSpPr>
      <xdr:spPr>
        <a:xfrm>
          <a:off x="4661197" y="816479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62" name="ZoneTexte 3">
          <a:extLst>
            <a:ext uri="{FF2B5EF4-FFF2-40B4-BE49-F238E27FC236}">
              <a16:creationId xmlns:a16="http://schemas.microsoft.com/office/drawing/2014/main" id="{5135187A-FB67-4035-A7B6-47A3D0A8D861}"/>
            </a:ext>
          </a:extLst>
        </xdr:cNvPr>
        <xdr:cNvSpPr txBox="1"/>
      </xdr:nvSpPr>
      <xdr:spPr>
        <a:xfrm>
          <a:off x="4661197" y="816479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63" name="ZoneTexte 3">
          <a:extLst>
            <a:ext uri="{FF2B5EF4-FFF2-40B4-BE49-F238E27FC236}">
              <a16:creationId xmlns:a16="http://schemas.microsoft.com/office/drawing/2014/main" id="{E1863945-9A34-4175-A10D-8715C90AD7DA}"/>
            </a:ext>
          </a:extLst>
        </xdr:cNvPr>
        <xdr:cNvSpPr txBox="1"/>
      </xdr:nvSpPr>
      <xdr:spPr>
        <a:xfrm>
          <a:off x="4661197" y="816479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64" name="ZoneTexte 3">
          <a:extLst>
            <a:ext uri="{FF2B5EF4-FFF2-40B4-BE49-F238E27FC236}">
              <a16:creationId xmlns:a16="http://schemas.microsoft.com/office/drawing/2014/main" id="{BD88888E-ADE4-4FB9-9754-F70841ED9740}"/>
            </a:ext>
          </a:extLst>
        </xdr:cNvPr>
        <xdr:cNvSpPr txBox="1"/>
      </xdr:nvSpPr>
      <xdr:spPr>
        <a:xfrm>
          <a:off x="4661197" y="816479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65" name="ZoneTexte 3">
          <a:extLst>
            <a:ext uri="{FF2B5EF4-FFF2-40B4-BE49-F238E27FC236}">
              <a16:creationId xmlns:a16="http://schemas.microsoft.com/office/drawing/2014/main" id="{AC20EAE2-440D-4B45-95D9-532D8FA94240}"/>
            </a:ext>
          </a:extLst>
        </xdr:cNvPr>
        <xdr:cNvSpPr txBox="1"/>
      </xdr:nvSpPr>
      <xdr:spPr>
        <a:xfrm>
          <a:off x="4661197" y="816479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66" name="ZoneTexte 3">
          <a:extLst>
            <a:ext uri="{FF2B5EF4-FFF2-40B4-BE49-F238E27FC236}">
              <a16:creationId xmlns:a16="http://schemas.microsoft.com/office/drawing/2014/main" id="{5468C1F6-D82A-4A86-9961-34FBBBFEF9EC}"/>
            </a:ext>
          </a:extLst>
        </xdr:cNvPr>
        <xdr:cNvSpPr txBox="1"/>
      </xdr:nvSpPr>
      <xdr:spPr>
        <a:xfrm>
          <a:off x="4661197" y="816479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67" name="ZoneTexte 3">
          <a:extLst>
            <a:ext uri="{FF2B5EF4-FFF2-40B4-BE49-F238E27FC236}">
              <a16:creationId xmlns:a16="http://schemas.microsoft.com/office/drawing/2014/main" id="{D9F31F32-CE57-4497-A63F-65233E3D2EC9}"/>
            </a:ext>
          </a:extLst>
        </xdr:cNvPr>
        <xdr:cNvSpPr txBox="1"/>
      </xdr:nvSpPr>
      <xdr:spPr>
        <a:xfrm>
          <a:off x="4661197" y="816479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68" name="ZoneTexte 3">
          <a:extLst>
            <a:ext uri="{FF2B5EF4-FFF2-40B4-BE49-F238E27FC236}">
              <a16:creationId xmlns:a16="http://schemas.microsoft.com/office/drawing/2014/main" id="{47C06214-A001-4725-A135-314B88B80E5E}"/>
            </a:ext>
          </a:extLst>
        </xdr:cNvPr>
        <xdr:cNvSpPr txBox="1"/>
      </xdr:nvSpPr>
      <xdr:spPr>
        <a:xfrm>
          <a:off x="4661197" y="816479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69" name="ZoneTexte 3">
          <a:extLst>
            <a:ext uri="{FF2B5EF4-FFF2-40B4-BE49-F238E27FC236}">
              <a16:creationId xmlns:a16="http://schemas.microsoft.com/office/drawing/2014/main" id="{D1BE9C5E-F15C-4C53-98B8-AEDAB4870FBB}"/>
            </a:ext>
          </a:extLst>
        </xdr:cNvPr>
        <xdr:cNvSpPr txBox="1"/>
      </xdr:nvSpPr>
      <xdr:spPr>
        <a:xfrm>
          <a:off x="4661197" y="816479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70" name="ZoneTexte 3">
          <a:extLst>
            <a:ext uri="{FF2B5EF4-FFF2-40B4-BE49-F238E27FC236}">
              <a16:creationId xmlns:a16="http://schemas.microsoft.com/office/drawing/2014/main" id="{1CB2F68C-1D9B-42BA-83DA-086CA56EF409}"/>
            </a:ext>
          </a:extLst>
        </xdr:cNvPr>
        <xdr:cNvSpPr txBox="1"/>
      </xdr:nvSpPr>
      <xdr:spPr>
        <a:xfrm>
          <a:off x="4661197" y="816479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71" name="ZoneTexte 3">
          <a:extLst>
            <a:ext uri="{FF2B5EF4-FFF2-40B4-BE49-F238E27FC236}">
              <a16:creationId xmlns:a16="http://schemas.microsoft.com/office/drawing/2014/main" id="{69E5A2B9-6C20-429D-99C7-309EF0CC12C0}"/>
            </a:ext>
          </a:extLst>
        </xdr:cNvPr>
        <xdr:cNvSpPr txBox="1"/>
      </xdr:nvSpPr>
      <xdr:spPr>
        <a:xfrm>
          <a:off x="4661197" y="816479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72" name="ZoneTexte 3">
          <a:extLst>
            <a:ext uri="{FF2B5EF4-FFF2-40B4-BE49-F238E27FC236}">
              <a16:creationId xmlns:a16="http://schemas.microsoft.com/office/drawing/2014/main" id="{771A44DE-4A2B-4114-AAD0-7DAE58CADA97}"/>
            </a:ext>
          </a:extLst>
        </xdr:cNvPr>
        <xdr:cNvSpPr txBox="1"/>
      </xdr:nvSpPr>
      <xdr:spPr>
        <a:xfrm>
          <a:off x="4661197" y="816479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73" name="ZoneTexte 3">
          <a:extLst>
            <a:ext uri="{FF2B5EF4-FFF2-40B4-BE49-F238E27FC236}">
              <a16:creationId xmlns:a16="http://schemas.microsoft.com/office/drawing/2014/main" id="{2FE6100A-7C2B-45B4-AB86-539FBADC7147}"/>
            </a:ext>
          </a:extLst>
        </xdr:cNvPr>
        <xdr:cNvSpPr txBox="1"/>
      </xdr:nvSpPr>
      <xdr:spPr>
        <a:xfrm>
          <a:off x="4661197" y="816479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74" name="ZoneTexte 3">
          <a:extLst>
            <a:ext uri="{FF2B5EF4-FFF2-40B4-BE49-F238E27FC236}">
              <a16:creationId xmlns:a16="http://schemas.microsoft.com/office/drawing/2014/main" id="{D6B15F34-5B0B-4BBE-9060-B1113B76D041}"/>
            </a:ext>
          </a:extLst>
        </xdr:cNvPr>
        <xdr:cNvSpPr txBox="1"/>
      </xdr:nvSpPr>
      <xdr:spPr>
        <a:xfrm>
          <a:off x="4661197" y="816479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75" name="ZoneTexte 3">
          <a:extLst>
            <a:ext uri="{FF2B5EF4-FFF2-40B4-BE49-F238E27FC236}">
              <a16:creationId xmlns:a16="http://schemas.microsoft.com/office/drawing/2014/main" id="{F39B0E25-649E-4DBA-8904-2AB5EF79F2EA}"/>
            </a:ext>
          </a:extLst>
        </xdr:cNvPr>
        <xdr:cNvSpPr txBox="1"/>
      </xdr:nvSpPr>
      <xdr:spPr>
        <a:xfrm>
          <a:off x="4661197" y="816479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76" name="ZoneTexte 3">
          <a:extLst>
            <a:ext uri="{FF2B5EF4-FFF2-40B4-BE49-F238E27FC236}">
              <a16:creationId xmlns:a16="http://schemas.microsoft.com/office/drawing/2014/main" id="{BAE545FD-15FD-423B-883C-FFB719382530}"/>
            </a:ext>
          </a:extLst>
        </xdr:cNvPr>
        <xdr:cNvSpPr txBox="1"/>
      </xdr:nvSpPr>
      <xdr:spPr>
        <a:xfrm>
          <a:off x="4661197" y="816479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77" name="ZoneTexte 76">
          <a:extLst>
            <a:ext uri="{FF2B5EF4-FFF2-40B4-BE49-F238E27FC236}">
              <a16:creationId xmlns:a16="http://schemas.microsoft.com/office/drawing/2014/main" id="{C74EC9C3-3131-4DD3-9BB0-CEF7F20C361F}"/>
            </a:ext>
          </a:extLst>
        </xdr:cNvPr>
        <xdr:cNvSpPr txBox="1"/>
      </xdr:nvSpPr>
      <xdr:spPr>
        <a:xfrm>
          <a:off x="38100" y="6512815"/>
          <a:ext cx="8651680" cy="1623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78" name="ZoneTexte 77">
          <a:extLst>
            <a:ext uri="{FF2B5EF4-FFF2-40B4-BE49-F238E27FC236}">
              <a16:creationId xmlns:a16="http://schemas.microsoft.com/office/drawing/2014/main" id="{29C7392F-F48F-4CB9-9B43-377097B47754}"/>
            </a:ext>
          </a:extLst>
        </xdr:cNvPr>
        <xdr:cNvSpPr txBox="1"/>
      </xdr:nvSpPr>
      <xdr:spPr>
        <a:xfrm>
          <a:off x="38100" y="6512815"/>
          <a:ext cx="8651680" cy="1623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30</xdr:row>
      <xdr:rowOff>111422</xdr:rowOff>
    </xdr:from>
    <xdr:to>
      <xdr:col>1</xdr:col>
      <xdr:colOff>388343</xdr:colOff>
      <xdr:row>31</xdr:row>
      <xdr:rowOff>168929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E95D1DC-59B2-4C82-A17A-2E3B90562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6817022"/>
          <a:ext cx="299443" cy="24038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30</xdr:row>
      <xdr:rowOff>0</xdr:rowOff>
    </xdr:from>
    <xdr:to>
      <xdr:col>1</xdr:col>
      <xdr:colOff>273532</xdr:colOff>
      <xdr:row>31</xdr:row>
      <xdr:rowOff>640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1CAAF803-4043-44B0-AD7B-40CBAD1523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670560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160655</xdr:colOff>
      <xdr:row>32</xdr:row>
      <xdr:rowOff>19688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20F05CD5-7560-4F0B-8A70-4C3B52581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98714"/>
          <a:ext cx="283211" cy="177094"/>
        </a:xfrm>
        <a:prstGeom prst="rect">
          <a:avLst/>
        </a:prstGeom>
      </xdr:spPr>
    </xdr:pic>
    <xdr:clientData/>
  </xdr:twoCellAnchor>
  <xdr:twoCellAnchor editAs="oneCell">
    <xdr:from>
      <xdr:col>0</xdr:col>
      <xdr:colOff>49258</xdr:colOff>
      <xdr:row>9</xdr:row>
      <xdr:rowOff>234315</xdr:rowOff>
    </xdr:from>
    <xdr:to>
      <xdr:col>0</xdr:col>
      <xdr:colOff>604571</xdr:colOff>
      <xdr:row>10</xdr:row>
      <xdr:rowOff>110363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14F11053-10FB-4564-9370-B8BCBB665E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49258" y="2428875"/>
          <a:ext cx="555313" cy="4875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154240</xdr:colOff>
      <xdr:row>14</xdr:row>
      <xdr:rowOff>60960</xdr:rowOff>
    </xdr:from>
    <xdr:to>
      <xdr:col>0</xdr:col>
      <xdr:colOff>636748</xdr:colOff>
      <xdr:row>14</xdr:row>
      <xdr:rowOff>536014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A61A303D-4C00-46B2-AF5A-4CCB0CF11C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54240" y="2880360"/>
          <a:ext cx="482508" cy="4750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160655</xdr:colOff>
      <xdr:row>32</xdr:row>
      <xdr:rowOff>19688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A2B217EC-66C2-490E-AB1B-F8AAE000F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98714"/>
          <a:ext cx="283211" cy="177094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160655</xdr:colOff>
      <xdr:row>32</xdr:row>
      <xdr:rowOff>19688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19F7CC7C-923C-4C8C-8E72-8FF4DAA5D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98714"/>
          <a:ext cx="283211" cy="177094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20</xdr:row>
      <xdr:rowOff>81915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3C23AEB6-41AC-40E2-855A-68123216A7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263625"/>
          <a:ext cx="444544" cy="4150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160655</xdr:colOff>
      <xdr:row>32</xdr:row>
      <xdr:rowOff>19688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6E81D50-EB85-4FC9-8DDC-7378427B4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98714"/>
          <a:ext cx="283211" cy="177094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" name="Picture 4">
          <a:extLst>
            <a:ext uri="{FF2B5EF4-FFF2-40B4-BE49-F238E27FC236}">
              <a16:creationId xmlns:a16="http://schemas.microsoft.com/office/drawing/2014/main" id="{3E145472-47FD-4546-8008-DC3E023AC7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" name="Image 12">
          <a:extLst>
            <a:ext uri="{FF2B5EF4-FFF2-40B4-BE49-F238E27FC236}">
              <a16:creationId xmlns:a16="http://schemas.microsoft.com/office/drawing/2014/main" id="{2632FA05-CCC0-47FE-A3E4-2AA5B07E3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" name="Picture 4">
          <a:extLst>
            <a:ext uri="{FF2B5EF4-FFF2-40B4-BE49-F238E27FC236}">
              <a16:creationId xmlns:a16="http://schemas.microsoft.com/office/drawing/2014/main" id="{8A9AFB2B-6E2B-4D42-A586-73792C5E37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" name="Image 14">
          <a:extLst>
            <a:ext uri="{FF2B5EF4-FFF2-40B4-BE49-F238E27FC236}">
              <a16:creationId xmlns:a16="http://schemas.microsoft.com/office/drawing/2014/main" id="{13CAD747-9E72-44C5-AFA8-D7ABFB5B11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1</xdr:col>
      <xdr:colOff>88900</xdr:colOff>
      <xdr:row>30</xdr:row>
      <xdr:rowOff>111422</xdr:rowOff>
    </xdr:from>
    <xdr:to>
      <xdr:col>1</xdr:col>
      <xdr:colOff>388343</xdr:colOff>
      <xdr:row>31</xdr:row>
      <xdr:rowOff>168927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F0539A97-347E-4476-98C6-A5E6B4A81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6817022"/>
          <a:ext cx="299443" cy="24038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30</xdr:row>
      <xdr:rowOff>0</xdr:rowOff>
    </xdr:from>
    <xdr:to>
      <xdr:col>1</xdr:col>
      <xdr:colOff>273532</xdr:colOff>
      <xdr:row>31</xdr:row>
      <xdr:rowOff>638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1B381EAE-5550-41BC-A617-039569162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6705600"/>
          <a:ext cx="254483" cy="168278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21</xdr:row>
      <xdr:rowOff>305457</xdr:rowOff>
    </xdr:from>
    <xdr:to>
      <xdr:col>6</xdr:col>
      <xdr:colOff>551620</xdr:colOff>
      <xdr:row>23</xdr:row>
      <xdr:rowOff>13491</xdr:rowOff>
    </xdr:to>
    <xdr:sp macro="" textlink="">
      <xdr:nvSpPr>
        <xdr:cNvPr id="21" name="ZoneTexte 3">
          <a:extLst>
            <a:ext uri="{FF2B5EF4-FFF2-40B4-BE49-F238E27FC236}">
              <a16:creationId xmlns:a16="http://schemas.microsoft.com/office/drawing/2014/main" id="{81468AF6-AB6E-4664-B638-35C42FC9A68B}"/>
            </a:ext>
          </a:extLst>
        </xdr:cNvPr>
        <xdr:cNvSpPr txBox="1"/>
      </xdr:nvSpPr>
      <xdr:spPr>
        <a:xfrm>
          <a:off x="38100" y="4961277"/>
          <a:ext cx="8651680" cy="23381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22" name="ZoneTexte 21">
          <a:extLst>
            <a:ext uri="{FF2B5EF4-FFF2-40B4-BE49-F238E27FC236}">
              <a16:creationId xmlns:a16="http://schemas.microsoft.com/office/drawing/2014/main" id="{1218E39F-ABCD-4084-96E8-AD2873ECFB7D}"/>
            </a:ext>
          </a:extLst>
        </xdr:cNvPr>
        <xdr:cNvSpPr txBox="1"/>
      </xdr:nvSpPr>
      <xdr:spPr>
        <a:xfrm>
          <a:off x="38100" y="4958335"/>
          <a:ext cx="8651680" cy="9375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5E969AC2-B97C-42FA-A4AD-9EFB13E60F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" name="Image 23">
          <a:extLst>
            <a:ext uri="{FF2B5EF4-FFF2-40B4-BE49-F238E27FC236}">
              <a16:creationId xmlns:a16="http://schemas.microsoft.com/office/drawing/2014/main" id="{37D383A8-5799-4F00-91BB-5B56DC61D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" name="Picture 4">
          <a:extLst>
            <a:ext uri="{FF2B5EF4-FFF2-40B4-BE49-F238E27FC236}">
              <a16:creationId xmlns:a16="http://schemas.microsoft.com/office/drawing/2014/main" id="{D76985C5-32FB-4AEB-B9C8-B9E60EBAE2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" name="Image 25">
          <a:extLst>
            <a:ext uri="{FF2B5EF4-FFF2-40B4-BE49-F238E27FC236}">
              <a16:creationId xmlns:a16="http://schemas.microsoft.com/office/drawing/2014/main" id="{702097BC-5EB8-41CD-B820-CF4976179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" name="Picture 4">
          <a:extLst>
            <a:ext uri="{FF2B5EF4-FFF2-40B4-BE49-F238E27FC236}">
              <a16:creationId xmlns:a16="http://schemas.microsoft.com/office/drawing/2014/main" id="{2C480029-A5F3-47E2-866C-36FC70B53D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" name="Image 27">
          <a:extLst>
            <a:ext uri="{FF2B5EF4-FFF2-40B4-BE49-F238E27FC236}">
              <a16:creationId xmlns:a16="http://schemas.microsoft.com/office/drawing/2014/main" id="{B363D4AC-E46A-4372-B292-B22F77C31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" name="Picture 4">
          <a:extLst>
            <a:ext uri="{FF2B5EF4-FFF2-40B4-BE49-F238E27FC236}">
              <a16:creationId xmlns:a16="http://schemas.microsoft.com/office/drawing/2014/main" id="{F370CDFB-5D84-4BE0-96D1-454D77F991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" name="Image 29">
          <a:extLst>
            <a:ext uri="{FF2B5EF4-FFF2-40B4-BE49-F238E27FC236}">
              <a16:creationId xmlns:a16="http://schemas.microsoft.com/office/drawing/2014/main" id="{F364B622-86DC-4921-B83E-0F774BA9D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1</xdr:col>
      <xdr:colOff>325671</xdr:colOff>
      <xdr:row>0</xdr:row>
      <xdr:rowOff>292100</xdr:rowOff>
    </xdr:from>
    <xdr:to>
      <xdr:col>1</xdr:col>
      <xdr:colOff>1158875</xdr:colOff>
      <xdr:row>3</xdr:row>
      <xdr:rowOff>6350</xdr:rowOff>
    </xdr:to>
    <xdr:pic>
      <xdr:nvPicPr>
        <xdr:cNvPr id="31" name="Image 30" descr="ABRICOT - Les jardins de Vartan : Maraîcher">
          <a:extLst>
            <a:ext uri="{FF2B5EF4-FFF2-40B4-BE49-F238E27FC236}">
              <a16:creationId xmlns:a16="http://schemas.microsoft.com/office/drawing/2014/main" id="{60D55AA8-4E39-48C5-8DBA-FD0A48B69D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2121" y="292100"/>
          <a:ext cx="833204" cy="55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</xdr:colOff>
      <xdr:row>23</xdr:row>
      <xdr:rowOff>7635</xdr:rowOff>
    </xdr:from>
    <xdr:to>
      <xdr:col>0</xdr:col>
      <xdr:colOff>396240</xdr:colOff>
      <xdr:row>24</xdr:row>
      <xdr:rowOff>156928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7BB717E7-340B-4BB8-9460-945B96E140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860" y="6804675"/>
          <a:ext cx="373380" cy="3321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401611</xdr:colOff>
      <xdr:row>23</xdr:row>
      <xdr:rowOff>21850</xdr:rowOff>
    </xdr:from>
    <xdr:to>
      <xdr:col>0</xdr:col>
      <xdr:colOff>763561</xdr:colOff>
      <xdr:row>24</xdr:row>
      <xdr:rowOff>168528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7C53D4FE-F838-49F5-AFAC-CD220DA74D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401611" y="6818890"/>
          <a:ext cx="361950" cy="32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185353</xdr:colOff>
      <xdr:row>27</xdr:row>
      <xdr:rowOff>3489</xdr:rowOff>
    </xdr:from>
    <xdr:to>
      <xdr:col>0</xdr:col>
      <xdr:colOff>554356</xdr:colOff>
      <xdr:row>28</xdr:row>
      <xdr:rowOff>171835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F29D9858-88C8-4308-9119-A503134FD0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85353" y="7547289"/>
          <a:ext cx="369003" cy="351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445576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DC63518D-1561-4968-90D7-965236E46E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202815"/>
          <a:ext cx="555313" cy="5192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71FF2D72-F4D1-4E4F-B3ED-E500CAE31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72646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34F41810-96D0-459D-BC65-C81C95A3B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71532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50839E45-D979-4329-A042-8BBF2118F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3501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429701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7B26FC18-714E-42B5-8F42-D49ED85496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86940"/>
          <a:ext cx="555313" cy="5192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E6D09712-F816-4C9E-9075-5BFC954E28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4085205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2A651FD6-DD79-4C28-BA65-5FBF85A80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3501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B4BDFC9-8EF8-4043-A1E3-79DB3FAED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3501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258022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82D009D8-1A33-4E2C-AB39-AE0381216A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787625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328943E2-C948-48A3-A6EA-61E6F80C0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350199"/>
          <a:ext cx="269876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" name="Picture 4">
          <a:extLst>
            <a:ext uri="{FF2B5EF4-FFF2-40B4-BE49-F238E27FC236}">
              <a16:creationId xmlns:a16="http://schemas.microsoft.com/office/drawing/2014/main" id="{BE8696C4-9257-4698-90CD-C4C486D792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" name="Image 12">
          <a:extLst>
            <a:ext uri="{FF2B5EF4-FFF2-40B4-BE49-F238E27FC236}">
              <a16:creationId xmlns:a16="http://schemas.microsoft.com/office/drawing/2014/main" id="{9532C06E-721D-4099-9DA7-A744AEFB3E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4</xdr:col>
      <xdr:colOff>918882</xdr:colOff>
      <xdr:row>22</xdr:row>
      <xdr:rowOff>78442</xdr:rowOff>
    </xdr:from>
    <xdr:to>
      <xdr:col>5</xdr:col>
      <xdr:colOff>51447</xdr:colOff>
      <xdr:row>26</xdr:row>
      <xdr:rowOff>130101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F11E5AD2-AB27-4908-92E0-D2F9D495E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5232" y="7003117"/>
          <a:ext cx="570840" cy="642209"/>
        </a:xfrm>
        <a:prstGeom prst="rect">
          <a:avLst/>
        </a:prstGeom>
      </xdr:spPr>
    </xdr:pic>
    <xdr:clientData/>
  </xdr:twoCellAnchor>
  <xdr:twoCellAnchor editAs="oneCell">
    <xdr:from>
      <xdr:col>5</xdr:col>
      <xdr:colOff>1042844</xdr:colOff>
      <xdr:row>10</xdr:row>
      <xdr:rowOff>515469</xdr:rowOff>
    </xdr:from>
    <xdr:to>
      <xdr:col>5</xdr:col>
      <xdr:colOff>1300049</xdr:colOff>
      <xdr:row>10</xdr:row>
      <xdr:rowOff>773205</xdr:rowOff>
    </xdr:to>
    <xdr:pic>
      <xdr:nvPicPr>
        <xdr:cNvPr id="15" name="Image 14" descr="Le label rouge | INAO">
          <a:extLst>
            <a:ext uri="{FF2B5EF4-FFF2-40B4-BE49-F238E27FC236}">
              <a16:creationId xmlns:a16="http://schemas.microsoft.com/office/drawing/2014/main" id="{58495394-B003-4033-BF5A-81995F9CF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67469" y="2791944"/>
          <a:ext cx="257205" cy="2577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1015949</xdr:colOff>
      <xdr:row>14</xdr:row>
      <xdr:rowOff>488575</xdr:rowOff>
    </xdr:from>
    <xdr:to>
      <xdr:col>5</xdr:col>
      <xdr:colOff>1273154</xdr:colOff>
      <xdr:row>14</xdr:row>
      <xdr:rowOff>746311</xdr:rowOff>
    </xdr:to>
    <xdr:pic>
      <xdr:nvPicPr>
        <xdr:cNvPr id="16" name="Image 15" descr="Le label rouge | INAO">
          <a:extLst>
            <a:ext uri="{FF2B5EF4-FFF2-40B4-BE49-F238E27FC236}">
              <a16:creationId xmlns:a16="http://schemas.microsoft.com/office/drawing/2014/main" id="{FBFE4656-0964-4A1F-B29F-BCE02E1E4C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40574" y="4498600"/>
          <a:ext cx="257205" cy="2577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1176618</xdr:colOff>
      <xdr:row>17</xdr:row>
      <xdr:rowOff>179294</xdr:rowOff>
    </xdr:from>
    <xdr:to>
      <xdr:col>5</xdr:col>
      <xdr:colOff>1424298</xdr:colOff>
      <xdr:row>19</xdr:row>
      <xdr:rowOff>44824</xdr:rowOff>
    </xdr:to>
    <xdr:pic>
      <xdr:nvPicPr>
        <xdr:cNvPr id="17" name="Image 16" descr="Le label rouge | INAO">
          <a:extLst>
            <a:ext uri="{FF2B5EF4-FFF2-40B4-BE49-F238E27FC236}">
              <a16:creationId xmlns:a16="http://schemas.microsoft.com/office/drawing/2014/main" id="{584FC296-33A5-4F87-BF26-DDA528C1A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1243" y="5732369"/>
          <a:ext cx="257205" cy="256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D437D66F-FDC1-43B0-A1BC-0BA0D12C2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CEAE3C0-3802-4E50-B67D-1480F846F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5B683C3C-4CB4-4BDD-B634-1D76412E0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5C6EB63A-2ACC-4D6B-8665-2A4C9D557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7DF47A31-24AC-4750-B44E-BB4BA45B7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947828F4-4AB6-4A8C-BF9B-C849330D3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" name="Picture 4">
          <a:extLst>
            <a:ext uri="{FF2B5EF4-FFF2-40B4-BE49-F238E27FC236}">
              <a16:creationId xmlns:a16="http://schemas.microsoft.com/office/drawing/2014/main" id="{DA51C506-9E89-463B-B257-09E9CC6F80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" name="Image 8">
          <a:extLst>
            <a:ext uri="{FF2B5EF4-FFF2-40B4-BE49-F238E27FC236}">
              <a16:creationId xmlns:a16="http://schemas.microsoft.com/office/drawing/2014/main" id="{46CAEF9A-BBEC-4FA1-9F55-440A058F7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" name="Picture 4">
          <a:extLst>
            <a:ext uri="{FF2B5EF4-FFF2-40B4-BE49-F238E27FC236}">
              <a16:creationId xmlns:a16="http://schemas.microsoft.com/office/drawing/2014/main" id="{E2940DAF-1357-492B-A01F-817BD32842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" name="Image 10">
          <a:extLst>
            <a:ext uri="{FF2B5EF4-FFF2-40B4-BE49-F238E27FC236}">
              <a16:creationId xmlns:a16="http://schemas.microsoft.com/office/drawing/2014/main" id="{BDEF40B9-DDFA-4893-98D2-E97C2E018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id="{FF7FADDC-DD6A-4469-BE25-299AC1278D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52625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id="{C5F1B21C-2ABE-4098-8837-27CED289A5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id="{93D1F02C-1C00-4D18-882F-08F97D09C0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" name="Picture 4">
          <a:extLst>
            <a:ext uri="{FF2B5EF4-FFF2-40B4-BE49-F238E27FC236}">
              <a16:creationId xmlns:a16="http://schemas.microsoft.com/office/drawing/2014/main" id="{3EE05204-37BF-4F81-B515-9C1E75B6AF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" name="Image 15">
          <a:extLst>
            <a:ext uri="{FF2B5EF4-FFF2-40B4-BE49-F238E27FC236}">
              <a16:creationId xmlns:a16="http://schemas.microsoft.com/office/drawing/2014/main" id="{7875DD85-D973-49A1-A245-2C4B42B0A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Menu%20Cr&#232;che%20Mai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37 GOU"/>
      <sheetName val="S38 DEJ"/>
      <sheetName val="S38 GOU"/>
      <sheetName val="S39 DEJ"/>
      <sheetName val="S39 GOU"/>
      <sheetName val="S40 DEJ"/>
      <sheetName val="S40 GOU"/>
      <sheetName val="S18-DEJ "/>
      <sheetName val="S19-DEJ"/>
      <sheetName val="S20-DEJ"/>
      <sheetName val="S21-DEJ"/>
      <sheetName val="S37 DEJ"/>
      <sheetName val="S22-DEJ"/>
      <sheetName val="Allergè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A2" t="str">
            <v>Du 28 Avril au 02 mai 2025</v>
          </cell>
          <cell r="B2"/>
          <cell r="C2"/>
          <cell r="D2"/>
          <cell r="E2"/>
          <cell r="F2"/>
        </row>
        <row r="10">
          <cell r="B10"/>
          <cell r="C10"/>
          <cell r="D10" t="str">
            <v>Salade de tomates</v>
          </cell>
          <cell r="E10" t="str">
            <v>FERIE</v>
          </cell>
          <cell r="F10" t="str">
            <v>Quiche aux légumes</v>
          </cell>
        </row>
        <row r="12">
          <cell r="B12" t="str">
            <v>Compote Pomme Fleur d'oranger</v>
          </cell>
          <cell r="C12" t="str">
            <v>Compote Pomme rhubarbe Pomelo</v>
          </cell>
          <cell r="D12" t="str">
            <v xml:space="preserve">Compote Banane Pomme Fraise </v>
          </cell>
          <cell r="E12"/>
          <cell r="F12" t="str">
            <v>Compote Pomme Verveine</v>
          </cell>
        </row>
        <row r="14">
          <cell r="B14" t="str">
            <v>Epinards au jus de coco, pâtes* sauce tomate et Sauté de bœuf</v>
          </cell>
          <cell r="C14" t="str">
            <v>Paellaaaaa pour bébé  au poulet (carottes riz petits pois tomates curcuma)</v>
          </cell>
          <cell r="D14" t="str">
            <v>Petite blanquette (lait) de la mer (chou fleur poireaux semoule*) et Poisson du jour*</v>
          </cell>
          <cell r="E14" t="str">
            <v>FERIE</v>
          </cell>
          <cell r="F14" t="str">
            <v>Courgettes aux herbes de Provence, Ecrasé de patates douces à l'orange et filet de dinde</v>
          </cell>
        </row>
        <row r="17">
          <cell r="B17" t="str">
            <v>Mixé de bœuf</v>
          </cell>
          <cell r="C17" t="str">
            <v>Mixé de Poulet</v>
          </cell>
          <cell r="D17" t="str">
            <v>Mixé de poisson du jour*</v>
          </cell>
          <cell r="E17" t="str">
            <v>FERIE</v>
          </cell>
          <cell r="F17" t="str">
            <v>Mixé de dinde</v>
          </cell>
        </row>
        <row r="18">
          <cell r="B18" t="str">
            <v>Purée d'Epinards</v>
          </cell>
          <cell r="C18" t="str">
            <v>Purée de Carottes</v>
          </cell>
          <cell r="D18" t="str">
            <v>Purée de Blanc de poireau</v>
          </cell>
          <cell r="E18"/>
          <cell r="F18" t="str">
            <v>Purée de Courgettes</v>
          </cell>
        </row>
      </sheetData>
      <sheetData sheetId="8">
        <row r="2">
          <cell r="A2" t="str">
            <v>Du 05 au 09 Mai 2025</v>
          </cell>
          <cell r="B2"/>
          <cell r="C2"/>
          <cell r="D2"/>
          <cell r="E2"/>
          <cell r="F2"/>
        </row>
        <row r="10">
          <cell r="B10"/>
          <cell r="C10" t="str">
            <v>Gaspacho (concombre, poivrons tomates, olives, pain*)</v>
          </cell>
          <cell r="F10" t="str">
            <v>Velouté d'asperges</v>
          </cell>
        </row>
        <row r="12">
          <cell r="B12" t="str">
            <v>Compote Banane Pomme Hibiscus</v>
          </cell>
          <cell r="C12" t="str">
            <v>Compote Pomme Fraise Verveine</v>
          </cell>
          <cell r="D12" t="str">
            <v>Compote de Pomme Passiflore</v>
          </cell>
          <cell r="E12" t="str">
            <v>Compote Pomme Raisins secs</v>
          </cell>
          <cell r="F12" t="str">
            <v xml:space="preserve">Compote Pomme Ananas </v>
          </cell>
        </row>
        <row r="14">
          <cell r="B14" t="str">
            <v xml:space="preserve">Courgettes à l'ail, pommes de terre et poisson du jour* </v>
          </cell>
          <cell r="C14" t="str">
            <v>Chou-fleur aux herbes de Provence et pâtes * à la provençale et Sauté de bœuf</v>
          </cell>
          <cell r="D14" t="str">
            <v>Carottes sauce tomate, riz aux petits pois et filet de poulet au cucuma</v>
          </cell>
          <cell r="F14" t="str">
            <v>Sauté de Chou romanesco,  Gratin  de patates douces (lait) et poisson du jour*  à la verveine</v>
          </cell>
        </row>
        <row r="17">
          <cell r="B17" t="str">
            <v>Mixé de Poisson du jour*</v>
          </cell>
          <cell r="C17" t="str">
            <v>Mixé de Bœuf</v>
          </cell>
          <cell r="D17" t="str">
            <v>Mixé de Poulet</v>
          </cell>
          <cell r="F17" t="str">
            <v>Mixé de Poisson du jour*</v>
          </cell>
        </row>
        <row r="18">
          <cell r="B18" t="str">
            <v>Purée de Courgettes</v>
          </cell>
          <cell r="C18" t="str">
            <v>Purée de Chou Fleur</v>
          </cell>
          <cell r="D18" t="str">
            <v>Purée de Carottes</v>
          </cell>
          <cell r="F18" t="str">
            <v>Purée de Brocolis</v>
          </cell>
        </row>
      </sheetData>
      <sheetData sheetId="9">
        <row r="2">
          <cell r="A2" t="str">
            <v>Du 12 au 16 Mai 2025</v>
          </cell>
          <cell r="B2"/>
          <cell r="C2"/>
          <cell r="D2"/>
          <cell r="E2"/>
          <cell r="F2"/>
        </row>
        <row r="10">
          <cell r="C10" t="str">
            <v xml:space="preserve">Salade de pâtes* au pesto </v>
          </cell>
          <cell r="E10" t="str">
            <v>Soupe de tomates façon chorba (vermicelles*)</v>
          </cell>
          <cell r="F10" t="str">
            <v>Concombres</v>
          </cell>
        </row>
        <row r="12">
          <cell r="B12" t="str">
            <v>Compote Pomme Rhubarbe Vanille</v>
          </cell>
          <cell r="C12" t="str">
            <v>Compote Banane Pomme Badiane</v>
          </cell>
          <cell r="D12" t="str">
            <v>Compote Pomme Poire Lavande</v>
          </cell>
          <cell r="E12" t="str">
            <v>Compote Pomme Fraise Basilic</v>
          </cell>
          <cell r="F12" t="str">
            <v>Compote Pomme Citron Camomille</v>
          </cell>
        </row>
        <row r="14">
          <cell r="B14" t="str">
            <v>Poulet basquaise revisité (carottes, tomates, poivrons) et Polenta</v>
          </cell>
          <cell r="C14" t="str">
            <v>Epinard aux 4 épices quinoa tricolore et veau</v>
          </cell>
          <cell r="D14" t="str">
            <v>Bouillabaisse revisitée pour bébé (courgettes, chou fleur, fenouil, céleri*) pommes de terre, Poisson du jour* au curcuma</v>
          </cell>
          <cell r="E14" t="str">
            <v>Courges aux herbes de Provence semoule* et dinde</v>
          </cell>
          <cell r="F14" t="str">
            <v>Courgettes à la sarriette Riz aux petits légumes et Poisson du jour*</v>
          </cell>
        </row>
        <row r="17">
          <cell r="B17" t="str">
            <v xml:space="preserve">Mixé de Poulet </v>
          </cell>
          <cell r="C17" t="str">
            <v xml:space="preserve">Mixé de Veau </v>
          </cell>
          <cell r="D17" t="str">
            <v>Mixé de Poisson du jour *</v>
          </cell>
          <cell r="E17" t="str">
            <v xml:space="preserve">Mixé de Dinde </v>
          </cell>
          <cell r="F17" t="str">
            <v>Mixé de Poisson du jour *</v>
          </cell>
        </row>
        <row r="18">
          <cell r="B18" t="str">
            <v>Purée de Carottes</v>
          </cell>
          <cell r="C18" t="str">
            <v>Purée d'Epinards</v>
          </cell>
          <cell r="D18" t="str">
            <v>Purée de Fenouil</v>
          </cell>
          <cell r="E18" t="str">
            <v>Purée de Courges</v>
          </cell>
          <cell r="F18" t="str">
            <v>Purée de Courgettes</v>
          </cell>
        </row>
      </sheetData>
      <sheetData sheetId="10">
        <row r="2">
          <cell r="A2" t="str">
            <v>Du 19 au 23 Mai 2025</v>
          </cell>
          <cell r="B2"/>
          <cell r="C2"/>
          <cell r="D2"/>
          <cell r="E2"/>
          <cell r="F2"/>
        </row>
        <row r="10">
          <cell r="C10" t="str">
            <v>Gaspachoooo</v>
          </cell>
          <cell r="D10" t="str">
            <v>Taboulé *</v>
          </cell>
          <cell r="E10" t="str">
            <v>Cake (lait, oeuf,*) Epinards chèvre</v>
          </cell>
        </row>
        <row r="12">
          <cell r="B12" t="str">
            <v>Compote Pomme Kiwi Abricots secs</v>
          </cell>
          <cell r="C12" t="str">
            <v>Compote Pomme Violette</v>
          </cell>
          <cell r="D12" t="str">
            <v>Compote Pomme Banane Rooibos</v>
          </cell>
          <cell r="E12" t="str">
            <v xml:space="preserve">Compote Poire Pomme Citron vert </v>
          </cell>
          <cell r="F12" t="str">
            <v>Compote Pomme Mélisse</v>
          </cell>
        </row>
        <row r="14">
          <cell r="B14" t="str">
            <v xml:space="preserve">Purée de courges à l'huile d'olive, riz au paprika et Poulet </v>
          </cell>
          <cell r="C14" t="str">
            <v>Courgettes aux curry, boulgour* à l'estagon et Poisson du jour*</v>
          </cell>
          <cell r="D14" t="str">
            <v xml:space="preserve">Osso bucco revisité pour bébé (carottes tomates pâtes*) veau </v>
          </cell>
          <cell r="E14" t="str">
            <v>Concombres façon tzatziki (lait), riz à la ciboulette et citron et dinde</v>
          </cell>
          <cell r="F14" t="str">
            <v>Mon premier Aioliiiiii (lait) (haricots verts, choufleur pommes de terre, Poisson du jour*)</v>
          </cell>
        </row>
        <row r="17">
          <cell r="B17" t="str">
            <v>Mixé de Poulet</v>
          </cell>
          <cell r="C17" t="str">
            <v>Mixé de Poisson du jour*</v>
          </cell>
          <cell r="D17" t="str">
            <v>Mixé de Veau</v>
          </cell>
          <cell r="E17" t="str">
            <v>Mixé de Dinde</v>
          </cell>
          <cell r="F17" t="str">
            <v>Mixé de Poisson du jour*</v>
          </cell>
        </row>
        <row r="18">
          <cell r="B18" t="str">
            <v xml:space="preserve">Purée de Courges </v>
          </cell>
          <cell r="C18" t="str">
            <v>Purée de Courgettes</v>
          </cell>
          <cell r="D18" t="str">
            <v>Purée de Carottes</v>
          </cell>
          <cell r="E18" t="str">
            <v>Purée de Betteraves</v>
          </cell>
          <cell r="F18" t="str">
            <v>Purée de Haricots verts</v>
          </cell>
        </row>
      </sheetData>
      <sheetData sheetId="11"/>
      <sheetData sheetId="12">
        <row r="2">
          <cell r="A2" t="str">
            <v>Du 26 au 30 Mai 2025</v>
          </cell>
          <cell r="B2"/>
          <cell r="C2"/>
          <cell r="D2"/>
          <cell r="E2"/>
          <cell r="F2"/>
        </row>
        <row r="10">
          <cell r="B10"/>
          <cell r="C10"/>
          <cell r="F10" t="str">
            <v>Soupe de concombre froide à l'aneth et yaourt (lait)</v>
          </cell>
        </row>
        <row r="14">
          <cell r="B14" t="str">
            <v>Epinards à la tomate, riz aux poivrons et Poisson du jour*</v>
          </cell>
          <cell r="C14" t="str">
            <v>Courgettes au curry , risotto de boulgour* à la crème  (lait) et poulet</v>
          </cell>
          <cell r="D14" t="str">
            <v>Carotte petits pois Polenta gourmande et Filet de Poulet</v>
          </cell>
          <cell r="E14"/>
          <cell r="F14" t="str">
            <v xml:space="preserve"> Courgettes et poivrons à l'ail, Pommes de terre en sauce tomate et Poisson du jour* mariné à la ciboulette</v>
          </cell>
        </row>
        <row r="15">
          <cell r="B15" t="str">
            <v>Compote Pomme Abricots</v>
          </cell>
          <cell r="C15" t="str">
            <v>Compote Pomme Fraise Coriandre</v>
          </cell>
          <cell r="D15" t="str">
            <v>Compote Pomme Banane Jus de coco</v>
          </cell>
          <cell r="E15"/>
          <cell r="F15" t="str">
            <v>Compote Pomme Romarin</v>
          </cell>
        </row>
        <row r="17">
          <cell r="B17" t="str">
            <v>Mixé de Poisson du jour*</v>
          </cell>
          <cell r="C17" t="str">
            <v>Mixé de Poulet</v>
          </cell>
          <cell r="D17" t="str">
            <v>Mixé de Dinde</v>
          </cell>
          <cell r="E17"/>
          <cell r="F17" t="str">
            <v>Mixé de Poisson du jour*</v>
          </cell>
        </row>
        <row r="18">
          <cell r="B18" t="str">
            <v>Purée de Carottes</v>
          </cell>
          <cell r="C18" t="str">
            <v>Betteraves rouges</v>
          </cell>
          <cell r="D18" t="str">
            <v>Purée de Epinards</v>
          </cell>
          <cell r="E18"/>
          <cell r="F18" t="str">
            <v>Purée de Courgettes</v>
          </cell>
        </row>
      </sheetData>
      <sheetData sheetId="13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A0BF1-E639-4F86-95EC-00B57294AC28}">
  <dimension ref="A1:M35"/>
  <sheetViews>
    <sheetView tabSelected="1" view="pageBreakPreview" zoomScale="83" zoomScaleNormal="83" zoomScaleSheetLayoutView="83" workbookViewId="0">
      <selection activeCell="F9" sqref="F9"/>
    </sheetView>
  </sheetViews>
  <sheetFormatPr baseColWidth="10" defaultColWidth="11.44140625" defaultRowHeight="14.4" x14ac:dyDescent="0.3"/>
  <cols>
    <col min="1" max="1" width="11.44140625" style="1"/>
    <col min="2" max="6" width="21.44140625" customWidth="1"/>
  </cols>
  <sheetData>
    <row r="1" spans="1:6" ht="24" x14ac:dyDescent="0.3">
      <c r="A1" s="195" t="s">
        <v>0</v>
      </c>
      <c r="B1" s="195"/>
      <c r="C1" s="195"/>
      <c r="D1" s="195"/>
      <c r="E1" s="195"/>
      <c r="F1" s="195"/>
    </row>
    <row r="2" spans="1:6" ht="24" x14ac:dyDescent="0.3">
      <c r="A2" s="195" t="s">
        <v>1</v>
      </c>
      <c r="B2" s="195"/>
      <c r="C2" s="195"/>
      <c r="D2" s="195"/>
      <c r="E2" s="195"/>
      <c r="F2" s="195"/>
    </row>
    <row r="3" spans="1:6" ht="17.399999999999999" x14ac:dyDescent="0.3">
      <c r="A3" s="193" t="s">
        <v>2</v>
      </c>
      <c r="B3" s="193"/>
      <c r="C3" s="193"/>
      <c r="D3" s="193"/>
      <c r="E3" s="193"/>
      <c r="F3" s="193"/>
    </row>
    <row r="4" spans="1:6" ht="18" thickBot="1" x14ac:dyDescent="0.35">
      <c r="A4" s="196"/>
      <c r="B4" s="193"/>
      <c r="C4" s="193"/>
      <c r="D4" s="193"/>
      <c r="E4" s="193"/>
      <c r="F4" s="193"/>
    </row>
    <row r="5" spans="1:6" ht="17.7" customHeight="1" x14ac:dyDescent="0.3">
      <c r="A5" s="197" t="s">
        <v>3</v>
      </c>
      <c r="B5" s="198"/>
      <c r="C5" s="198"/>
      <c r="D5" s="198"/>
      <c r="E5" s="198"/>
      <c r="F5" s="199"/>
    </row>
    <row r="6" spans="1:6" ht="16.2" customHeight="1" thickBot="1" x14ac:dyDescent="0.35">
      <c r="A6" s="200"/>
      <c r="B6" s="201"/>
      <c r="C6" s="201"/>
      <c r="D6" s="201"/>
      <c r="E6" s="201"/>
      <c r="F6" s="202"/>
    </row>
    <row r="7" spans="1:6" ht="8.25" customHeight="1" thickBot="1" x14ac:dyDescent="0.4">
      <c r="A7" s="2"/>
      <c r="B7" s="3"/>
      <c r="C7" s="3"/>
      <c r="D7" s="3"/>
      <c r="E7" s="3"/>
      <c r="F7" s="3"/>
    </row>
    <row r="8" spans="1:6" ht="18.600000000000001" thickBot="1" x14ac:dyDescent="0.35">
      <c r="B8" s="4" t="s">
        <v>4</v>
      </c>
      <c r="C8" s="4" t="s">
        <v>5</v>
      </c>
      <c r="D8" s="4" t="s">
        <v>6</v>
      </c>
      <c r="E8" s="4" t="s">
        <v>7</v>
      </c>
      <c r="F8" s="4" t="s">
        <v>8</v>
      </c>
    </row>
    <row r="9" spans="1:6" ht="30" customHeight="1" thickBot="1" x14ac:dyDescent="0.35">
      <c r="F9" s="86" t="s">
        <v>9</v>
      </c>
    </row>
    <row r="10" spans="1:6" x14ac:dyDescent="0.3">
      <c r="A10" s="203" t="s">
        <v>10</v>
      </c>
      <c r="B10" s="60"/>
      <c r="C10" s="60"/>
      <c r="D10" s="60" t="s">
        <v>11</v>
      </c>
      <c r="E10" s="208" t="s">
        <v>12</v>
      </c>
      <c r="F10" s="60" t="s">
        <v>13</v>
      </c>
    </row>
    <row r="11" spans="1:6" ht="66" customHeight="1" x14ac:dyDescent="0.3">
      <c r="A11" s="203"/>
      <c r="B11" s="64" t="s">
        <v>14</v>
      </c>
      <c r="C11" s="64" t="s">
        <v>15</v>
      </c>
      <c r="D11" s="6" t="s">
        <v>16</v>
      </c>
      <c r="E11" s="209"/>
      <c r="F11" s="64" t="s">
        <v>17</v>
      </c>
    </row>
    <row r="12" spans="1:6" ht="12.75" customHeight="1" x14ac:dyDescent="0.3">
      <c r="A12" s="203"/>
      <c r="B12" s="72" t="s">
        <v>18</v>
      </c>
      <c r="C12" s="72" t="s">
        <v>19</v>
      </c>
      <c r="D12" s="72" t="str">
        <f>D16</f>
        <v>Yaourt  nature</v>
      </c>
      <c r="E12" s="209"/>
      <c r="F12" s="72" t="s">
        <v>20</v>
      </c>
    </row>
    <row r="13" spans="1:6" ht="28.2" thickBot="1" x14ac:dyDescent="0.35">
      <c r="A13" s="203"/>
      <c r="B13" s="148" t="s">
        <v>21</v>
      </c>
      <c r="C13" s="148" t="s">
        <v>22</v>
      </c>
      <c r="D13" s="148" t="s">
        <v>23</v>
      </c>
      <c r="E13" s="210"/>
      <c r="F13" s="65" t="s">
        <v>24</v>
      </c>
    </row>
    <row r="14" spans="1:6" ht="15" thickBot="1" x14ac:dyDescent="0.35">
      <c r="B14" s="57"/>
      <c r="C14" s="57"/>
      <c r="D14" s="57"/>
      <c r="E14" s="57"/>
      <c r="F14" s="162"/>
    </row>
    <row r="15" spans="1:6" ht="54" customHeight="1" x14ac:dyDescent="0.3">
      <c r="A15" s="204" t="s">
        <v>25</v>
      </c>
      <c r="B15" s="60" t="s">
        <v>14</v>
      </c>
      <c r="C15" s="60" t="s">
        <v>15</v>
      </c>
      <c r="D15" s="5" t="s">
        <v>16</v>
      </c>
      <c r="E15" s="211" t="s">
        <v>12</v>
      </c>
      <c r="F15" s="60" t="s">
        <v>26</v>
      </c>
    </row>
    <row r="16" spans="1:6" ht="13.5" customHeight="1" x14ac:dyDescent="0.3">
      <c r="A16" s="204"/>
      <c r="B16" s="72" t="s">
        <v>27</v>
      </c>
      <c r="C16" s="72" t="s">
        <v>19</v>
      </c>
      <c r="D16" s="72" t="s">
        <v>28</v>
      </c>
      <c r="E16" s="212"/>
      <c r="F16" s="72" t="s">
        <v>19</v>
      </c>
    </row>
    <row r="17" spans="1:13" ht="28.2" thickBot="1" x14ac:dyDescent="0.35">
      <c r="A17" s="204"/>
      <c r="B17" s="65" t="s">
        <v>21</v>
      </c>
      <c r="C17" s="65" t="s">
        <v>22</v>
      </c>
      <c r="D17" s="65" t="s">
        <v>23</v>
      </c>
      <c r="E17" s="213"/>
      <c r="F17" s="65" t="s">
        <v>24</v>
      </c>
    </row>
    <row r="18" spans="1:13" ht="15" thickBot="1" x14ac:dyDescent="0.35">
      <c r="B18" s="58"/>
      <c r="C18" s="58"/>
      <c r="D18" s="58"/>
      <c r="E18" s="58"/>
      <c r="F18" s="1"/>
    </row>
    <row r="19" spans="1:13" ht="33" customHeight="1" x14ac:dyDescent="0.3">
      <c r="A19" s="194" t="s">
        <v>29</v>
      </c>
      <c r="B19" s="60" t="s">
        <v>30</v>
      </c>
      <c r="C19" s="60" t="s">
        <v>31</v>
      </c>
      <c r="D19" s="53" t="s">
        <v>32</v>
      </c>
      <c r="E19" s="214" t="s">
        <v>12</v>
      </c>
      <c r="F19" s="158" t="s">
        <v>33</v>
      </c>
    </row>
    <row r="20" spans="1:13" ht="27.6" x14ac:dyDescent="0.3">
      <c r="A20" s="194"/>
      <c r="B20" s="64" t="s">
        <v>34</v>
      </c>
      <c r="C20" s="64" t="s">
        <v>35</v>
      </c>
      <c r="D20" s="64" t="s">
        <v>36</v>
      </c>
      <c r="E20" s="215"/>
      <c r="F20" s="160" t="s">
        <v>37</v>
      </c>
    </row>
    <row r="21" spans="1:13" ht="27.6" x14ac:dyDescent="0.3">
      <c r="A21" s="194"/>
      <c r="B21" s="64" t="s">
        <v>38</v>
      </c>
      <c r="C21" s="64" t="s">
        <v>39</v>
      </c>
      <c r="D21" s="64" t="s">
        <v>38</v>
      </c>
      <c r="E21" s="215"/>
      <c r="F21" s="160" t="s">
        <v>40</v>
      </c>
    </row>
    <row r="22" spans="1:13" ht="31.95" customHeight="1" thickBot="1" x14ac:dyDescent="0.35">
      <c r="A22" s="194"/>
      <c r="B22" s="65" t="s">
        <v>41</v>
      </c>
      <c r="C22" s="65" t="s">
        <v>42</v>
      </c>
      <c r="D22" s="65" t="s">
        <v>43</v>
      </c>
      <c r="E22" s="216"/>
      <c r="F22" s="161" t="s">
        <v>42</v>
      </c>
    </row>
    <row r="23" spans="1:13" ht="17.399999999999999" customHeight="1" thickBot="1" x14ac:dyDescent="0.35">
      <c r="B23" s="193" t="s">
        <v>44</v>
      </c>
      <c r="C23" s="193"/>
      <c r="D23" s="193"/>
      <c r="E23" s="193"/>
      <c r="F23" s="193"/>
      <c r="H23" s="1"/>
      <c r="I23" s="47"/>
      <c r="J23" s="47"/>
      <c r="K23" s="47"/>
      <c r="L23" s="47"/>
      <c r="M23" s="47"/>
    </row>
    <row r="24" spans="1:13" x14ac:dyDescent="0.3">
      <c r="A24" s="192" t="s">
        <v>45</v>
      </c>
      <c r="B24" s="76" t="s">
        <v>46</v>
      </c>
      <c r="C24" s="71" t="s">
        <v>46</v>
      </c>
      <c r="D24" s="126" t="s">
        <v>46</v>
      </c>
      <c r="E24" s="205" t="s">
        <v>12</v>
      </c>
      <c r="F24" s="48" t="s">
        <v>46</v>
      </c>
      <c r="H24" s="56"/>
      <c r="I24" s="56"/>
      <c r="J24" s="37"/>
      <c r="K24" s="38"/>
      <c r="L24" s="56"/>
      <c r="M24" s="34"/>
    </row>
    <row r="25" spans="1:13" x14ac:dyDescent="0.3">
      <c r="A25" s="192"/>
      <c r="B25" s="77" t="s">
        <v>47</v>
      </c>
      <c r="C25" s="72" t="s">
        <v>48</v>
      </c>
      <c r="D25" s="30" t="s">
        <v>49</v>
      </c>
      <c r="E25" s="206"/>
      <c r="F25" s="69" t="s">
        <v>48</v>
      </c>
      <c r="G25" s="56"/>
      <c r="H25" s="56"/>
      <c r="I25" s="56"/>
      <c r="J25" s="56"/>
      <c r="K25" s="56"/>
      <c r="L25" s="56"/>
      <c r="M25" s="34"/>
    </row>
    <row r="26" spans="1:13" ht="15" customHeight="1" thickBot="1" x14ac:dyDescent="0.35">
      <c r="A26" s="192"/>
      <c r="B26" s="21" t="s">
        <v>50</v>
      </c>
      <c r="C26" s="66" t="s">
        <v>51</v>
      </c>
      <c r="D26" s="31" t="s">
        <v>52</v>
      </c>
      <c r="E26" s="207"/>
      <c r="F26" s="43" t="s">
        <v>53</v>
      </c>
      <c r="G26" s="38"/>
      <c r="H26" s="56"/>
      <c r="I26" s="56"/>
      <c r="J26" s="38"/>
      <c r="K26" s="56"/>
      <c r="L26" s="56"/>
      <c r="M26" s="34"/>
    </row>
    <row r="27" spans="1:13" ht="15" thickBot="1" x14ac:dyDescent="0.35">
      <c r="B27" s="22"/>
      <c r="C27" s="1"/>
      <c r="D27" s="1"/>
      <c r="E27" s="1"/>
      <c r="F27" s="1"/>
      <c r="H27" s="35"/>
      <c r="I27" s="36"/>
      <c r="J27" s="36"/>
      <c r="K27" s="36"/>
      <c r="L27" s="36"/>
      <c r="M27" s="34"/>
    </row>
    <row r="28" spans="1:13" x14ac:dyDescent="0.3">
      <c r="A28" s="192" t="s">
        <v>54</v>
      </c>
      <c r="B28" s="127" t="s">
        <v>55</v>
      </c>
      <c r="C28" s="128" t="s">
        <v>55</v>
      </c>
      <c r="D28" s="129" t="s">
        <v>55</v>
      </c>
      <c r="E28" s="205" t="s">
        <v>12</v>
      </c>
      <c r="F28" s="48" t="s">
        <v>55</v>
      </c>
      <c r="H28" s="39"/>
      <c r="I28" s="37"/>
      <c r="J28" s="37"/>
      <c r="K28" s="37"/>
      <c r="L28" s="39"/>
      <c r="M28" s="34"/>
    </row>
    <row r="29" spans="1:13" ht="26.25" customHeight="1" thickBot="1" x14ac:dyDescent="0.35">
      <c r="A29" s="192"/>
      <c r="B29" s="130" t="s">
        <v>47</v>
      </c>
      <c r="C29" s="131" t="s">
        <v>48</v>
      </c>
      <c r="D29" s="132" t="s">
        <v>27</v>
      </c>
      <c r="E29" s="207"/>
      <c r="F29" s="43" t="s">
        <v>48</v>
      </c>
      <c r="H29" s="56"/>
      <c r="I29" s="56"/>
      <c r="J29" s="56"/>
      <c r="K29" s="56"/>
      <c r="L29" s="56"/>
      <c r="M29" s="34"/>
    </row>
    <row r="30" spans="1:13" ht="8.25" customHeight="1" x14ac:dyDescent="0.3">
      <c r="A30" s="12"/>
      <c r="B30" s="12"/>
      <c r="C30" s="12"/>
      <c r="D30" s="12"/>
      <c r="E30" s="12"/>
      <c r="F30" s="12"/>
    </row>
    <row r="31" spans="1:13" ht="13.5" customHeight="1" x14ac:dyDescent="0.3">
      <c r="A31" s="13"/>
      <c r="B31" s="14" t="s">
        <v>56</v>
      </c>
      <c r="C31" s="15"/>
      <c r="E31" s="40"/>
      <c r="F31" s="41"/>
    </row>
    <row r="32" spans="1:13" x14ac:dyDescent="0.3">
      <c r="A32" s="16"/>
      <c r="B32" s="17" t="s">
        <v>57</v>
      </c>
      <c r="C32" s="18"/>
      <c r="E32" s="40"/>
      <c r="F32" s="42"/>
    </row>
    <row r="33" spans="1:6" x14ac:dyDescent="0.3">
      <c r="A33" s="12"/>
      <c r="B33" s="44" t="s">
        <v>58</v>
      </c>
      <c r="C33" s="12"/>
      <c r="D33" s="12"/>
      <c r="E33" s="12"/>
      <c r="F33" s="12"/>
    </row>
    <row r="34" spans="1:6" x14ac:dyDescent="0.3">
      <c r="A34" s="12"/>
      <c r="B34" s="12" t="s">
        <v>59</v>
      </c>
      <c r="C34" s="12"/>
      <c r="D34" s="12"/>
      <c r="E34" s="12"/>
      <c r="F34" s="12"/>
    </row>
    <row r="35" spans="1:6" x14ac:dyDescent="0.3">
      <c r="B35" s="12" t="s">
        <v>60</v>
      </c>
    </row>
  </sheetData>
  <mergeCells count="16">
    <mergeCell ref="A24:A26"/>
    <mergeCell ref="A28:A29"/>
    <mergeCell ref="B23:F23"/>
    <mergeCell ref="A19:A22"/>
    <mergeCell ref="A1:F1"/>
    <mergeCell ref="A2:F2"/>
    <mergeCell ref="A4:F4"/>
    <mergeCell ref="A5:F6"/>
    <mergeCell ref="A10:A13"/>
    <mergeCell ref="A15:A17"/>
    <mergeCell ref="A3:F3"/>
    <mergeCell ref="E24:E26"/>
    <mergeCell ref="E28:E29"/>
    <mergeCell ref="E10:E13"/>
    <mergeCell ref="E15:E17"/>
    <mergeCell ref="E19:E22"/>
  </mergeCells>
  <printOptions horizontalCentered="1" verticalCentered="1"/>
  <pageMargins left="0" right="0" top="0" bottom="0" header="0" footer="0"/>
  <pageSetup paperSize="9" scale="74" fitToWidth="0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583564-5A28-4388-8FE4-1B029C8FF426}">
  <dimension ref="A1:M34"/>
  <sheetViews>
    <sheetView tabSelected="1" view="pageBreakPreview" topLeftCell="A13" zoomScale="83" zoomScaleNormal="100" zoomScaleSheetLayoutView="83" workbookViewId="0">
      <selection activeCell="F9" sqref="F9"/>
    </sheetView>
  </sheetViews>
  <sheetFormatPr baseColWidth="10" defaultColWidth="11.44140625" defaultRowHeight="14.4" x14ac:dyDescent="0.3"/>
  <cols>
    <col min="1" max="1" width="11.44140625" style="1"/>
    <col min="2" max="6" width="21.44140625" customWidth="1"/>
  </cols>
  <sheetData>
    <row r="1" spans="1:6" ht="24" x14ac:dyDescent="0.3">
      <c r="A1" s="195" t="s">
        <v>0</v>
      </c>
      <c r="B1" s="195"/>
      <c r="C1" s="195"/>
      <c r="D1" s="195"/>
      <c r="E1" s="195"/>
      <c r="F1" s="195"/>
    </row>
    <row r="2" spans="1:6" ht="24" x14ac:dyDescent="0.3">
      <c r="A2" s="195" t="s">
        <v>61</v>
      </c>
      <c r="B2" s="195"/>
      <c r="C2" s="195"/>
      <c r="D2" s="195"/>
      <c r="E2" s="195"/>
      <c r="F2" s="195"/>
    </row>
    <row r="3" spans="1:6" ht="17.399999999999999" x14ac:dyDescent="0.3">
      <c r="A3" s="193" t="s">
        <v>62</v>
      </c>
      <c r="B3" s="193"/>
      <c r="C3" s="193"/>
      <c r="D3" s="193"/>
      <c r="E3" s="193"/>
      <c r="F3" s="193"/>
    </row>
    <row r="4" spans="1:6" ht="15" thickBot="1" x14ac:dyDescent="0.35"/>
    <row r="5" spans="1:6" ht="17.7" customHeight="1" x14ac:dyDescent="0.3">
      <c r="A5" s="197" t="s">
        <v>3</v>
      </c>
      <c r="B5" s="198"/>
      <c r="C5" s="198"/>
      <c r="D5" s="198"/>
      <c r="E5" s="198"/>
      <c r="F5" s="199"/>
    </row>
    <row r="6" spans="1:6" ht="16.2" customHeight="1" thickBot="1" x14ac:dyDescent="0.35">
      <c r="A6" s="200"/>
      <c r="B6" s="201"/>
      <c r="C6" s="201"/>
      <c r="D6" s="201"/>
      <c r="E6" s="201"/>
      <c r="F6" s="202"/>
    </row>
    <row r="7" spans="1:6" ht="8.25" customHeight="1" thickBot="1" x14ac:dyDescent="0.4">
      <c r="A7" s="2"/>
      <c r="B7" s="3"/>
      <c r="C7" s="3"/>
      <c r="D7" s="3"/>
      <c r="E7" s="3"/>
      <c r="F7" s="3"/>
    </row>
    <row r="8" spans="1:6" ht="18.600000000000001" thickBot="1" x14ac:dyDescent="0.35">
      <c r="B8" s="4" t="s">
        <v>4</v>
      </c>
      <c r="C8" s="4" t="s">
        <v>5</v>
      </c>
      <c r="D8" s="4" t="s">
        <v>6</v>
      </c>
      <c r="E8" s="4" t="s">
        <v>7</v>
      </c>
      <c r="F8" s="4" t="s">
        <v>8</v>
      </c>
    </row>
    <row r="9" spans="1:6" ht="8.25" customHeight="1" thickBot="1" x14ac:dyDescent="0.35"/>
    <row r="10" spans="1:6" x14ac:dyDescent="0.3">
      <c r="A10" s="203" t="s">
        <v>10</v>
      </c>
      <c r="B10" s="152"/>
      <c r="C10" s="157" t="s">
        <v>63</v>
      </c>
      <c r="D10" s="70"/>
      <c r="E10" s="220" t="s">
        <v>12</v>
      </c>
      <c r="F10" s="5" t="s">
        <v>64</v>
      </c>
    </row>
    <row r="11" spans="1:6" ht="55.2" x14ac:dyDescent="0.3">
      <c r="A11" s="203"/>
      <c r="B11" s="159" t="s">
        <v>65</v>
      </c>
      <c r="C11" s="159" t="s">
        <v>66</v>
      </c>
      <c r="D11" s="68" t="s">
        <v>67</v>
      </c>
      <c r="E11" s="221"/>
      <c r="F11" s="64" t="s">
        <v>68</v>
      </c>
    </row>
    <row r="12" spans="1:6" ht="12.75" customHeight="1" x14ac:dyDescent="0.3">
      <c r="A12" s="203"/>
      <c r="B12" s="163" t="s">
        <v>69</v>
      </c>
      <c r="C12" s="85" t="s">
        <v>70</v>
      </c>
      <c r="D12" s="163" t="s">
        <v>48</v>
      </c>
      <c r="E12" s="221"/>
      <c r="F12" s="85" t="s">
        <v>20</v>
      </c>
    </row>
    <row r="13" spans="1:6" ht="28.2" thickBot="1" x14ac:dyDescent="0.35">
      <c r="A13" s="203"/>
      <c r="B13" s="153" t="s">
        <v>71</v>
      </c>
      <c r="C13" s="81" t="s">
        <v>72</v>
      </c>
      <c r="D13" s="91" t="s">
        <v>73</v>
      </c>
      <c r="E13" s="222"/>
      <c r="F13" s="8" t="s">
        <v>74</v>
      </c>
    </row>
    <row r="14" spans="1:6" ht="15" thickBot="1" x14ac:dyDescent="0.35">
      <c r="B14" s="51"/>
      <c r="C14" s="46"/>
      <c r="D14" s="46"/>
      <c r="E14" s="46"/>
      <c r="F14" s="46"/>
    </row>
    <row r="15" spans="1:6" ht="55.2" customHeight="1" x14ac:dyDescent="0.3">
      <c r="A15" s="203" t="s">
        <v>25</v>
      </c>
      <c r="B15" s="159" t="s">
        <v>65</v>
      </c>
      <c r="C15" s="70" t="s">
        <v>66</v>
      </c>
      <c r="D15" s="61" t="s">
        <v>67</v>
      </c>
      <c r="E15" s="217" t="s">
        <v>12</v>
      </c>
      <c r="F15" s="70" t="s">
        <v>68</v>
      </c>
    </row>
    <row r="16" spans="1:6" ht="13.5" customHeight="1" x14ac:dyDescent="0.3">
      <c r="A16" s="203"/>
      <c r="B16" s="85" t="s">
        <v>69</v>
      </c>
      <c r="C16" s="163" t="s">
        <v>19</v>
      </c>
      <c r="D16" s="164" t="s">
        <v>48</v>
      </c>
      <c r="E16" s="218"/>
      <c r="F16" s="52" t="s">
        <v>69</v>
      </c>
    </row>
    <row r="17" spans="1:13" ht="28.2" thickBot="1" x14ac:dyDescent="0.35">
      <c r="A17" s="203"/>
      <c r="B17" s="153" t="s">
        <v>71</v>
      </c>
      <c r="C17" s="81" t="s">
        <v>72</v>
      </c>
      <c r="D17" s="91" t="s">
        <v>73</v>
      </c>
      <c r="E17" s="219"/>
      <c r="F17" s="155" t="s">
        <v>74</v>
      </c>
    </row>
    <row r="18" spans="1:13" ht="15" thickBot="1" x14ac:dyDescent="0.35">
      <c r="B18" s="165"/>
      <c r="C18" s="165"/>
      <c r="D18" s="165"/>
      <c r="E18" s="46"/>
      <c r="F18" s="46"/>
    </row>
    <row r="19" spans="1:13" ht="28.95" customHeight="1" x14ac:dyDescent="0.3">
      <c r="A19" s="194" t="s">
        <v>29</v>
      </c>
      <c r="B19" s="88" t="s">
        <v>75</v>
      </c>
      <c r="C19" s="9" t="s">
        <v>76</v>
      </c>
      <c r="D19" s="70" t="s">
        <v>31</v>
      </c>
      <c r="E19" s="220" t="s">
        <v>12</v>
      </c>
      <c r="F19" s="53" t="s">
        <v>75</v>
      </c>
    </row>
    <row r="20" spans="1:13" x14ac:dyDescent="0.3">
      <c r="A20" s="194"/>
      <c r="B20" s="156" t="s">
        <v>37</v>
      </c>
      <c r="C20" s="11" t="s">
        <v>77</v>
      </c>
      <c r="D20" s="156" t="s">
        <v>35</v>
      </c>
      <c r="E20" s="221"/>
      <c r="F20" s="64" t="s">
        <v>78</v>
      </c>
    </row>
    <row r="21" spans="1:13" ht="27.6" x14ac:dyDescent="0.3">
      <c r="A21" s="194"/>
      <c r="B21" s="156" t="s">
        <v>38</v>
      </c>
      <c r="C21" s="11" t="s">
        <v>79</v>
      </c>
      <c r="D21" s="156" t="s">
        <v>39</v>
      </c>
      <c r="E21" s="221"/>
      <c r="F21" s="64" t="s">
        <v>80</v>
      </c>
    </row>
    <row r="22" spans="1:13" ht="15" thickBot="1" x14ac:dyDescent="0.35">
      <c r="A22" s="194"/>
      <c r="B22" s="81" t="s">
        <v>81</v>
      </c>
      <c r="C22" s="87" t="s">
        <v>82</v>
      </c>
      <c r="D22" s="155" t="s">
        <v>83</v>
      </c>
      <c r="E22" s="222"/>
      <c r="F22" s="8" t="s">
        <v>84</v>
      </c>
    </row>
    <row r="23" spans="1:13" ht="17.399999999999999" customHeight="1" thickBot="1" x14ac:dyDescent="0.35">
      <c r="B23" s="193" t="s">
        <v>44</v>
      </c>
      <c r="C23" s="193"/>
      <c r="D23" s="193"/>
      <c r="E23" s="193"/>
      <c r="F23" s="193"/>
      <c r="I23" s="47"/>
      <c r="J23" s="47"/>
      <c r="K23" s="47"/>
      <c r="L23" s="47"/>
      <c r="M23" s="47"/>
    </row>
    <row r="24" spans="1:13" ht="14.4" customHeight="1" x14ac:dyDescent="0.3">
      <c r="A24" s="192" t="s">
        <v>45</v>
      </c>
      <c r="B24" s="134" t="s">
        <v>46</v>
      </c>
      <c r="C24" s="134" t="s">
        <v>46</v>
      </c>
      <c r="D24" s="135" t="s">
        <v>46</v>
      </c>
      <c r="E24" s="220" t="s">
        <v>12</v>
      </c>
      <c r="F24" s="140" t="s">
        <v>46</v>
      </c>
    </row>
    <row r="25" spans="1:13" ht="14.4" customHeight="1" x14ac:dyDescent="0.3">
      <c r="A25" s="192"/>
      <c r="B25" s="136" t="s">
        <v>49</v>
      </c>
      <c r="C25" s="136" t="s">
        <v>48</v>
      </c>
      <c r="D25" s="137" t="s">
        <v>47</v>
      </c>
      <c r="E25" s="221"/>
      <c r="F25" s="141" t="s">
        <v>48</v>
      </c>
      <c r="H25" s="56"/>
    </row>
    <row r="26" spans="1:13" ht="15" customHeight="1" thickBot="1" x14ac:dyDescent="0.35">
      <c r="A26" s="192"/>
      <c r="B26" s="73" t="s">
        <v>52</v>
      </c>
      <c r="C26" s="66" t="s">
        <v>85</v>
      </c>
      <c r="D26" s="138" t="s">
        <v>86</v>
      </c>
      <c r="E26" s="222"/>
      <c r="F26" s="32" t="s">
        <v>52</v>
      </c>
      <c r="H26" s="56"/>
    </row>
    <row r="27" spans="1:13" ht="15" thickBot="1" x14ac:dyDescent="0.35">
      <c r="E27" s="46"/>
      <c r="F27" s="30"/>
    </row>
    <row r="28" spans="1:13" ht="23.4" customHeight="1" x14ac:dyDescent="0.3">
      <c r="A28" s="192" t="s">
        <v>54</v>
      </c>
      <c r="B28" s="134" t="s">
        <v>55</v>
      </c>
      <c r="C28" s="134" t="s">
        <v>55</v>
      </c>
      <c r="D28" s="135" t="s">
        <v>55</v>
      </c>
      <c r="E28" s="223" t="s">
        <v>12</v>
      </c>
      <c r="F28" s="140" t="s">
        <v>55</v>
      </c>
    </row>
    <row r="29" spans="1:13" ht="24" customHeight="1" thickBot="1" x14ac:dyDescent="0.35">
      <c r="A29" s="192"/>
      <c r="B29" s="139" t="s">
        <v>87</v>
      </c>
      <c r="C29" s="139" t="s">
        <v>48</v>
      </c>
      <c r="D29" s="138" t="s">
        <v>47</v>
      </c>
      <c r="E29" s="224"/>
      <c r="F29" s="142" t="s">
        <v>48</v>
      </c>
    </row>
    <row r="30" spans="1:13" ht="13.5" customHeight="1" x14ac:dyDescent="0.3">
      <c r="A30" s="13"/>
      <c r="B30" s="14" t="s">
        <v>56</v>
      </c>
      <c r="C30" s="15"/>
      <c r="E30" s="40"/>
      <c r="F30" s="41"/>
    </row>
    <row r="31" spans="1:13" x14ac:dyDescent="0.3">
      <c r="A31" s="16"/>
      <c r="B31" s="17" t="s">
        <v>57</v>
      </c>
      <c r="C31" s="18"/>
      <c r="E31" s="40"/>
      <c r="F31" s="42"/>
    </row>
    <row r="32" spans="1:13" x14ac:dyDescent="0.3">
      <c r="A32" s="12"/>
      <c r="B32" s="44" t="s">
        <v>58</v>
      </c>
      <c r="C32" s="12"/>
      <c r="D32" s="12"/>
      <c r="E32" s="12"/>
      <c r="F32" s="12"/>
    </row>
    <row r="33" spans="1:6" x14ac:dyDescent="0.3">
      <c r="A33" s="12"/>
      <c r="B33" s="12" t="s">
        <v>59</v>
      </c>
      <c r="C33" s="12"/>
      <c r="D33" s="12"/>
      <c r="E33" s="12"/>
      <c r="F33" s="12"/>
    </row>
    <row r="34" spans="1:6" x14ac:dyDescent="0.3">
      <c r="B34" s="12" t="s">
        <v>60</v>
      </c>
    </row>
  </sheetData>
  <mergeCells count="15">
    <mergeCell ref="A1:F1"/>
    <mergeCell ref="A2:F2"/>
    <mergeCell ref="A3:F3"/>
    <mergeCell ref="A5:F6"/>
    <mergeCell ref="A10:A13"/>
    <mergeCell ref="E10:E13"/>
    <mergeCell ref="A28:A29"/>
    <mergeCell ref="B23:F23"/>
    <mergeCell ref="A19:A22"/>
    <mergeCell ref="A15:A17"/>
    <mergeCell ref="A24:A26"/>
    <mergeCell ref="E15:E17"/>
    <mergeCell ref="E19:E22"/>
    <mergeCell ref="E24:E26"/>
    <mergeCell ref="E28:E29"/>
  </mergeCells>
  <printOptions horizontalCentered="1" verticalCentered="1"/>
  <pageMargins left="0" right="0" top="0" bottom="0" header="0" footer="0"/>
  <pageSetup paperSize="9" scale="7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77E4D3-2A5D-4C4F-8D25-4101676643C8}">
  <dimension ref="A1:M35"/>
  <sheetViews>
    <sheetView tabSelected="1" view="pageBreakPreview" topLeftCell="A4" zoomScale="83" zoomScaleNormal="86" zoomScaleSheetLayoutView="83" workbookViewId="0">
      <selection activeCell="F9" sqref="F9"/>
    </sheetView>
  </sheetViews>
  <sheetFormatPr baseColWidth="10" defaultColWidth="11.44140625" defaultRowHeight="14.4" x14ac:dyDescent="0.3"/>
  <cols>
    <col min="1" max="1" width="11.44140625" style="1"/>
    <col min="2" max="6" width="21.44140625" customWidth="1"/>
  </cols>
  <sheetData>
    <row r="1" spans="1:8" ht="24" x14ac:dyDescent="0.3">
      <c r="A1" s="195" t="s">
        <v>0</v>
      </c>
      <c r="B1" s="195"/>
      <c r="C1" s="195"/>
      <c r="D1" s="195"/>
      <c r="E1" s="195"/>
      <c r="F1" s="195"/>
    </row>
    <row r="2" spans="1:8" ht="24" x14ac:dyDescent="0.3">
      <c r="A2" s="195" t="s">
        <v>88</v>
      </c>
      <c r="B2" s="195"/>
      <c r="C2" s="195"/>
      <c r="D2" s="195"/>
      <c r="E2" s="195"/>
      <c r="F2" s="195"/>
    </row>
    <row r="3" spans="1:8" ht="32.4" customHeight="1" x14ac:dyDescent="0.3">
      <c r="A3" s="193" t="s">
        <v>89</v>
      </c>
      <c r="B3" s="193"/>
      <c r="C3" s="193"/>
      <c r="D3" s="193"/>
      <c r="E3" s="193"/>
      <c r="F3" s="193"/>
    </row>
    <row r="4" spans="1:8" ht="18" thickBot="1" x14ac:dyDescent="0.35">
      <c r="A4" s="193"/>
      <c r="B4" s="193"/>
      <c r="C4" s="193"/>
      <c r="D4" s="193"/>
      <c r="E4" s="193"/>
      <c r="F4" s="193"/>
    </row>
    <row r="5" spans="1:8" ht="17.7" customHeight="1" x14ac:dyDescent="0.3">
      <c r="A5" s="197" t="s">
        <v>3</v>
      </c>
      <c r="B5" s="198"/>
      <c r="C5" s="198"/>
      <c r="D5" s="198"/>
      <c r="E5" s="198"/>
      <c r="F5" s="199"/>
    </row>
    <row r="6" spans="1:8" ht="16.2" customHeight="1" thickBot="1" x14ac:dyDescent="0.35">
      <c r="A6" s="200"/>
      <c r="B6" s="201"/>
      <c r="C6" s="201"/>
      <c r="D6" s="201"/>
      <c r="E6" s="201"/>
      <c r="F6" s="202"/>
    </row>
    <row r="7" spans="1:8" ht="8.25" customHeight="1" thickBot="1" x14ac:dyDescent="0.4">
      <c r="A7" s="2"/>
      <c r="B7" s="3"/>
      <c r="C7" s="3"/>
      <c r="D7" s="3"/>
      <c r="E7" s="3"/>
      <c r="F7" s="3"/>
    </row>
    <row r="8" spans="1:8" ht="18.600000000000001" thickBot="1" x14ac:dyDescent="0.35">
      <c r="B8" s="4" t="s">
        <v>4</v>
      </c>
      <c r="C8" s="4" t="s">
        <v>5</v>
      </c>
      <c r="D8" s="4" t="s">
        <v>6</v>
      </c>
      <c r="E8" s="4" t="s">
        <v>7</v>
      </c>
      <c r="F8" s="4" t="s">
        <v>8</v>
      </c>
    </row>
    <row r="9" spans="1:8" ht="30" customHeight="1" thickBot="1" x14ac:dyDescent="0.35">
      <c r="C9" s="86" t="s">
        <v>9</v>
      </c>
    </row>
    <row r="10" spans="1:8" ht="41.4" x14ac:dyDescent="0.3">
      <c r="A10" s="203" t="s">
        <v>10</v>
      </c>
      <c r="B10" s="157"/>
      <c r="C10" s="166" t="s">
        <v>90</v>
      </c>
      <c r="D10" s="133"/>
      <c r="E10" s="167" t="s">
        <v>91</v>
      </c>
      <c r="F10" s="157" t="s">
        <v>92</v>
      </c>
    </row>
    <row r="11" spans="1:8" ht="82.8" x14ac:dyDescent="0.3">
      <c r="A11" s="203"/>
      <c r="B11" s="191" t="s">
        <v>93</v>
      </c>
      <c r="C11" s="55" t="s">
        <v>94</v>
      </c>
      <c r="D11" s="64" t="s">
        <v>95</v>
      </c>
      <c r="E11" s="64" t="s">
        <v>96</v>
      </c>
      <c r="F11" s="64" t="s">
        <v>97</v>
      </c>
      <c r="H11" s="39"/>
    </row>
    <row r="12" spans="1:8" ht="12.75" customHeight="1" x14ac:dyDescent="0.3">
      <c r="A12" s="203"/>
      <c r="B12" s="62" t="s">
        <v>98</v>
      </c>
      <c r="C12" s="69" t="s">
        <v>27</v>
      </c>
      <c r="D12" s="30" t="s">
        <v>99</v>
      </c>
      <c r="E12" s="69" t="str">
        <f>E16</f>
        <v>Yaourt  nature</v>
      </c>
      <c r="F12" s="59" t="s">
        <v>69</v>
      </c>
    </row>
    <row r="13" spans="1:8" ht="28.2" thickBot="1" x14ac:dyDescent="0.35">
      <c r="A13" s="203"/>
      <c r="B13" s="81" t="s">
        <v>100</v>
      </c>
      <c r="C13" s="80" t="s">
        <v>101</v>
      </c>
      <c r="D13" s="65" t="s">
        <v>102</v>
      </c>
      <c r="E13" s="65" t="s">
        <v>103</v>
      </c>
      <c r="F13" s="65" t="s">
        <v>104</v>
      </c>
    </row>
    <row r="14" spans="1:8" x14ac:dyDescent="0.3">
      <c r="B14" s="36"/>
      <c r="C14" s="36"/>
      <c r="D14" s="36"/>
      <c r="E14" s="36"/>
      <c r="F14" s="36"/>
    </row>
    <row r="15" spans="1:8" ht="67.95" customHeight="1" x14ac:dyDescent="0.3">
      <c r="A15" s="203" t="s">
        <v>25</v>
      </c>
      <c r="B15" s="191" t="s">
        <v>93</v>
      </c>
      <c r="C15" s="54" t="s">
        <v>105</v>
      </c>
      <c r="D15" s="60" t="s">
        <v>95</v>
      </c>
      <c r="E15" s="60" t="s">
        <v>96</v>
      </c>
      <c r="F15" s="60" t="s">
        <v>97</v>
      </c>
      <c r="H15" s="39"/>
    </row>
    <row r="16" spans="1:8" ht="13.5" customHeight="1" x14ac:dyDescent="0.3">
      <c r="A16" s="203"/>
      <c r="B16" s="69" t="s">
        <v>69</v>
      </c>
      <c r="C16" s="78" t="s">
        <v>28</v>
      </c>
      <c r="D16" s="72" t="s">
        <v>19</v>
      </c>
      <c r="E16" s="72" t="s">
        <v>28</v>
      </c>
      <c r="F16" s="72" t="s">
        <v>69</v>
      </c>
      <c r="H16" s="56"/>
    </row>
    <row r="17" spans="1:13" ht="28.2" thickBot="1" x14ac:dyDescent="0.35">
      <c r="A17" s="203"/>
      <c r="B17" s="168" t="s">
        <v>100</v>
      </c>
      <c r="C17" s="80" t="s">
        <v>101</v>
      </c>
      <c r="D17" s="65" t="s">
        <v>102</v>
      </c>
      <c r="E17" s="65" t="s">
        <v>103</v>
      </c>
      <c r="F17" s="65" t="s">
        <v>104</v>
      </c>
      <c r="H17" s="39"/>
    </row>
    <row r="18" spans="1:13" ht="15" thickBot="1" x14ac:dyDescent="0.35">
      <c r="B18" s="1"/>
      <c r="C18" s="1"/>
      <c r="D18" s="1"/>
      <c r="E18" s="1"/>
      <c r="F18" s="1"/>
      <c r="H18" s="39"/>
    </row>
    <row r="19" spans="1:13" ht="14.25" customHeight="1" x14ac:dyDescent="0.3">
      <c r="A19" s="203" t="s">
        <v>29</v>
      </c>
      <c r="B19" s="60" t="s">
        <v>106</v>
      </c>
      <c r="C19" s="54" t="s">
        <v>107</v>
      </c>
      <c r="D19" s="53" t="s">
        <v>108</v>
      </c>
      <c r="E19" s="60" t="s">
        <v>109</v>
      </c>
      <c r="F19" s="53" t="s">
        <v>108</v>
      </c>
      <c r="H19" s="39"/>
    </row>
    <row r="20" spans="1:13" x14ac:dyDescent="0.3">
      <c r="A20" s="203"/>
      <c r="B20" s="64" t="s">
        <v>35</v>
      </c>
      <c r="C20" s="55" t="s">
        <v>34</v>
      </c>
      <c r="D20" s="64" t="s">
        <v>110</v>
      </c>
      <c r="E20" s="159" t="s">
        <v>111</v>
      </c>
      <c r="F20" s="64" t="s">
        <v>37</v>
      </c>
      <c r="H20" s="39"/>
    </row>
    <row r="21" spans="1:13" ht="27.6" x14ac:dyDescent="0.3">
      <c r="A21" s="203"/>
      <c r="B21" s="64" t="s">
        <v>80</v>
      </c>
      <c r="C21" s="55" t="s">
        <v>112</v>
      </c>
      <c r="D21" s="64" t="s">
        <v>80</v>
      </c>
      <c r="E21" s="64" t="s">
        <v>113</v>
      </c>
      <c r="F21" s="64" t="s">
        <v>112</v>
      </c>
      <c r="H21" s="39"/>
    </row>
    <row r="22" spans="1:13" ht="15" thickBot="1" x14ac:dyDescent="0.35">
      <c r="A22" s="203"/>
      <c r="B22" s="65" t="s">
        <v>84</v>
      </c>
      <c r="C22" s="65" t="s">
        <v>81</v>
      </c>
      <c r="D22" s="65" t="s">
        <v>114</v>
      </c>
      <c r="E22" s="65" t="s">
        <v>82</v>
      </c>
      <c r="F22" s="65" t="s">
        <v>115</v>
      </c>
      <c r="H22" s="39"/>
    </row>
    <row r="23" spans="1:13" ht="17.399999999999999" customHeight="1" thickBot="1" x14ac:dyDescent="0.35">
      <c r="B23" s="193" t="s">
        <v>44</v>
      </c>
      <c r="C23" s="193"/>
      <c r="D23" s="193"/>
      <c r="E23" s="193"/>
      <c r="F23" s="193"/>
      <c r="H23" s="1"/>
      <c r="I23" s="47"/>
      <c r="J23" s="47"/>
      <c r="K23" s="47"/>
      <c r="L23" s="47"/>
      <c r="M23" s="47"/>
    </row>
    <row r="24" spans="1:13" x14ac:dyDescent="0.3">
      <c r="A24" s="192" t="s">
        <v>45</v>
      </c>
      <c r="B24" s="76" t="s">
        <v>46</v>
      </c>
      <c r="C24" s="76" t="s">
        <v>46</v>
      </c>
      <c r="D24" s="19" t="s">
        <v>46</v>
      </c>
      <c r="E24" s="143" t="s">
        <v>46</v>
      </c>
      <c r="F24" s="19" t="s">
        <v>46</v>
      </c>
    </row>
    <row r="25" spans="1:13" ht="14.4" customHeight="1" x14ac:dyDescent="0.3">
      <c r="A25" s="192"/>
      <c r="B25" s="77" t="s">
        <v>116</v>
      </c>
      <c r="C25" s="72" t="s">
        <v>49</v>
      </c>
      <c r="D25" s="56" t="s">
        <v>117</v>
      </c>
      <c r="E25" s="72" t="s">
        <v>118</v>
      </c>
      <c r="F25" s="45" t="s">
        <v>48</v>
      </c>
    </row>
    <row r="26" spans="1:13" ht="15" customHeight="1" thickBot="1" x14ac:dyDescent="0.35">
      <c r="A26" s="192"/>
      <c r="B26" s="21" t="s">
        <v>50</v>
      </c>
      <c r="C26" s="73" t="s">
        <v>51</v>
      </c>
      <c r="D26" s="73" t="s">
        <v>52</v>
      </c>
      <c r="E26" s="73" t="s">
        <v>119</v>
      </c>
      <c r="F26" s="73" t="s">
        <v>53</v>
      </c>
    </row>
    <row r="27" spans="1:13" ht="15" thickBot="1" x14ac:dyDescent="0.35">
      <c r="B27" s="22"/>
      <c r="C27" s="1"/>
      <c r="D27" s="1"/>
      <c r="E27" s="1"/>
      <c r="F27" s="1"/>
    </row>
    <row r="28" spans="1:13" x14ac:dyDescent="0.3">
      <c r="A28" s="192" t="s">
        <v>54</v>
      </c>
      <c r="B28" s="145" t="s">
        <v>55</v>
      </c>
      <c r="C28" s="145" t="s">
        <v>55</v>
      </c>
      <c r="D28" s="82" t="s">
        <v>55</v>
      </c>
      <c r="E28" s="82" t="s">
        <v>55</v>
      </c>
      <c r="F28" s="83" t="s">
        <v>55</v>
      </c>
    </row>
    <row r="29" spans="1:13" ht="26.25" customHeight="1" thickBot="1" x14ac:dyDescent="0.35">
      <c r="A29" s="192"/>
      <c r="B29" s="49" t="s">
        <v>116</v>
      </c>
      <c r="C29" s="50" t="s">
        <v>19</v>
      </c>
      <c r="D29" s="50" t="s">
        <v>116</v>
      </c>
      <c r="E29" s="50" t="s">
        <v>118</v>
      </c>
      <c r="F29" s="74" t="s">
        <v>48</v>
      </c>
    </row>
    <row r="30" spans="1:13" ht="8.25" customHeight="1" x14ac:dyDescent="0.3">
      <c r="A30" s="12"/>
      <c r="B30" s="12"/>
      <c r="C30" s="12"/>
      <c r="D30" s="12"/>
      <c r="E30" s="12"/>
      <c r="F30" s="12"/>
    </row>
    <row r="31" spans="1:13" ht="13.5" customHeight="1" x14ac:dyDescent="0.3">
      <c r="A31" s="13"/>
      <c r="B31" s="14" t="s">
        <v>56</v>
      </c>
      <c r="C31" s="15"/>
      <c r="D31" s="225"/>
      <c r="E31" s="227"/>
      <c r="F31" s="225"/>
    </row>
    <row r="32" spans="1:13" x14ac:dyDescent="0.3">
      <c r="A32" s="16"/>
      <c r="B32" s="17" t="s">
        <v>57</v>
      </c>
      <c r="C32" s="18"/>
      <c r="D32" s="226"/>
      <c r="E32" s="227"/>
      <c r="F32" s="226"/>
    </row>
    <row r="33" spans="1:6" x14ac:dyDescent="0.3">
      <c r="A33" s="12"/>
      <c r="B33" s="44" t="s">
        <v>120</v>
      </c>
      <c r="C33" s="12"/>
      <c r="D33" s="12"/>
      <c r="E33" s="12"/>
      <c r="F33" s="12"/>
    </row>
    <row r="34" spans="1:6" x14ac:dyDescent="0.3">
      <c r="A34" s="12"/>
      <c r="B34" s="12" t="s">
        <v>59</v>
      </c>
      <c r="C34" s="12"/>
      <c r="D34" s="12"/>
      <c r="E34" s="12"/>
      <c r="F34" s="12"/>
    </row>
    <row r="35" spans="1:6" x14ac:dyDescent="0.3">
      <c r="B35" s="12" t="s">
        <v>60</v>
      </c>
    </row>
  </sheetData>
  <mergeCells count="14">
    <mergeCell ref="A15:A17"/>
    <mergeCell ref="A19:A22"/>
    <mergeCell ref="D31:D32"/>
    <mergeCell ref="E31:E32"/>
    <mergeCell ref="F31:F32"/>
    <mergeCell ref="A24:A26"/>
    <mergeCell ref="A28:A29"/>
    <mergeCell ref="B23:F23"/>
    <mergeCell ref="A10:A13"/>
    <mergeCell ref="A1:F1"/>
    <mergeCell ref="A2:F2"/>
    <mergeCell ref="A3:F3"/>
    <mergeCell ref="A4:F4"/>
    <mergeCell ref="A5:F6"/>
  </mergeCells>
  <printOptions horizontalCentered="1" verticalCentered="1"/>
  <pageMargins left="0" right="0" top="0" bottom="0" header="0" footer="0"/>
  <pageSetup paperSize="9" scale="7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4058D8-97D5-DB46-A45B-E949A96D2C7B}">
  <dimension ref="A1:M35"/>
  <sheetViews>
    <sheetView tabSelected="1" view="pageBreakPreview" topLeftCell="A7" zoomScale="83" zoomScaleNormal="100" zoomScaleSheetLayoutView="83" workbookViewId="0">
      <selection activeCell="F9" sqref="F9"/>
    </sheetView>
  </sheetViews>
  <sheetFormatPr baseColWidth="10" defaultColWidth="11.44140625" defaultRowHeight="14.4" x14ac:dyDescent="0.3"/>
  <cols>
    <col min="1" max="1" width="11.44140625" customWidth="1"/>
    <col min="2" max="6" width="21.44140625" customWidth="1"/>
  </cols>
  <sheetData>
    <row r="1" spans="1:9" ht="24" x14ac:dyDescent="0.3">
      <c r="A1" s="195" t="s">
        <v>0</v>
      </c>
      <c r="B1" s="195"/>
      <c r="C1" s="195"/>
      <c r="D1" s="195"/>
      <c r="E1" s="195"/>
      <c r="F1" s="195"/>
    </row>
    <row r="2" spans="1:9" ht="24" x14ac:dyDescent="0.3">
      <c r="A2" s="195" t="s">
        <v>121</v>
      </c>
      <c r="B2" s="195"/>
      <c r="C2" s="195"/>
      <c r="D2" s="195"/>
      <c r="E2" s="195"/>
      <c r="F2" s="195"/>
    </row>
    <row r="3" spans="1:9" ht="17.399999999999999" x14ac:dyDescent="0.3">
      <c r="A3" s="193" t="s">
        <v>122</v>
      </c>
      <c r="B3" s="193"/>
      <c r="C3" s="193"/>
      <c r="D3" s="193"/>
      <c r="E3" s="193"/>
      <c r="F3" s="193"/>
    </row>
    <row r="4" spans="1:9" ht="18" thickBot="1" x14ac:dyDescent="0.35">
      <c r="A4" s="193"/>
      <c r="B4" s="193"/>
      <c r="C4" s="193"/>
      <c r="D4" s="193"/>
      <c r="E4" s="193"/>
      <c r="F4" s="193"/>
    </row>
    <row r="5" spans="1:9" ht="15" customHeight="1" x14ac:dyDescent="0.3">
      <c r="A5" s="197" t="s">
        <v>3</v>
      </c>
      <c r="B5" s="198"/>
      <c r="C5" s="198"/>
      <c r="D5" s="198"/>
      <c r="E5" s="198"/>
      <c r="F5" s="199"/>
    </row>
    <row r="6" spans="1:9" ht="16.2" customHeight="1" thickBot="1" x14ac:dyDescent="0.35">
      <c r="A6" s="200"/>
      <c r="B6" s="201"/>
      <c r="C6" s="201"/>
      <c r="D6" s="201"/>
      <c r="E6" s="201"/>
      <c r="F6" s="202"/>
    </row>
    <row r="7" spans="1:9" ht="18.600000000000001" thickBot="1" x14ac:dyDescent="0.4">
      <c r="A7" s="2"/>
      <c r="B7" s="3"/>
      <c r="C7" s="3"/>
      <c r="D7" s="3"/>
      <c r="E7" s="3"/>
      <c r="F7" s="3"/>
    </row>
    <row r="8" spans="1:9" ht="18.600000000000001" thickBot="1" x14ac:dyDescent="0.35">
      <c r="A8" s="1"/>
      <c r="B8" s="4" t="s">
        <v>4</v>
      </c>
      <c r="C8" s="4" t="s">
        <v>5</v>
      </c>
      <c r="D8" s="4" t="s">
        <v>6</v>
      </c>
      <c r="E8" s="4" t="s">
        <v>7</v>
      </c>
      <c r="F8" s="4" t="s">
        <v>8</v>
      </c>
    </row>
    <row r="9" spans="1:9" ht="30" customHeight="1" thickBot="1" x14ac:dyDescent="0.35">
      <c r="A9" s="1"/>
      <c r="B9" s="86" t="s">
        <v>9</v>
      </c>
    </row>
    <row r="10" spans="1:9" ht="27.6" x14ac:dyDescent="0.3">
      <c r="A10" s="203" t="s">
        <v>10</v>
      </c>
      <c r="B10" s="169"/>
      <c r="C10" s="166" t="s">
        <v>123</v>
      </c>
      <c r="D10" s="9" t="s">
        <v>124</v>
      </c>
      <c r="E10" s="167" t="s">
        <v>125</v>
      </c>
      <c r="F10" s="54"/>
    </row>
    <row r="11" spans="1:9" ht="55.2" x14ac:dyDescent="0.3">
      <c r="A11" s="203"/>
      <c r="B11" s="159" t="s">
        <v>126</v>
      </c>
      <c r="C11" s="156" t="s">
        <v>127</v>
      </c>
      <c r="D11" s="11" t="s">
        <v>128</v>
      </c>
      <c r="E11" s="156" t="s">
        <v>129</v>
      </c>
      <c r="F11" s="28" t="s">
        <v>130</v>
      </c>
      <c r="H11" s="39"/>
      <c r="I11" s="39"/>
    </row>
    <row r="12" spans="1:9" x14ac:dyDescent="0.3">
      <c r="A12" s="203"/>
      <c r="B12" s="85" t="s">
        <v>27</v>
      </c>
      <c r="C12" s="69" t="s">
        <v>98</v>
      </c>
      <c r="D12" s="30" t="str">
        <f>D16</f>
        <v>Yaourt  nature</v>
      </c>
      <c r="E12" s="69" t="s">
        <v>69</v>
      </c>
      <c r="F12" s="164" t="s">
        <v>20</v>
      </c>
      <c r="H12" s="56"/>
      <c r="I12" s="56"/>
    </row>
    <row r="13" spans="1:9" ht="28.2" thickBot="1" x14ac:dyDescent="0.35">
      <c r="A13" s="203"/>
      <c r="B13" s="153" t="s">
        <v>131</v>
      </c>
      <c r="C13" s="155" t="s">
        <v>132</v>
      </c>
      <c r="D13" s="79" t="s">
        <v>133</v>
      </c>
      <c r="E13" s="147" t="s">
        <v>134</v>
      </c>
      <c r="F13" s="155" t="s">
        <v>135</v>
      </c>
      <c r="H13" s="39"/>
      <c r="I13" s="39"/>
    </row>
    <row r="14" spans="1:9" ht="15" thickBot="1" x14ac:dyDescent="0.35">
      <c r="A14" s="1"/>
      <c r="B14" s="84"/>
      <c r="C14" s="36"/>
      <c r="D14" s="36"/>
      <c r="E14" s="36"/>
      <c r="F14" s="36"/>
      <c r="H14" s="36"/>
      <c r="I14" s="36"/>
    </row>
    <row r="15" spans="1:9" ht="55.2" x14ac:dyDescent="0.3">
      <c r="A15" s="203" t="s">
        <v>25</v>
      </c>
      <c r="B15" s="157" t="s">
        <v>136</v>
      </c>
      <c r="C15" s="166" t="s">
        <v>127</v>
      </c>
      <c r="D15" s="9" t="s">
        <v>128</v>
      </c>
      <c r="E15" s="156" t="s">
        <v>129</v>
      </c>
      <c r="F15" s="170" t="s">
        <v>130</v>
      </c>
      <c r="H15" s="39"/>
      <c r="I15" s="39"/>
    </row>
    <row r="16" spans="1:9" x14ac:dyDescent="0.3">
      <c r="A16" s="203"/>
      <c r="B16" s="89" t="s">
        <v>27</v>
      </c>
      <c r="C16" s="69" t="s">
        <v>19</v>
      </c>
      <c r="D16" s="78" t="s">
        <v>28</v>
      </c>
      <c r="E16" s="77" t="s">
        <v>69</v>
      </c>
      <c r="F16" s="69" t="s">
        <v>48</v>
      </c>
      <c r="H16" s="56"/>
      <c r="I16" s="56"/>
    </row>
    <row r="17" spans="1:13" ht="28.2" thickBot="1" x14ac:dyDescent="0.35">
      <c r="A17" s="203"/>
      <c r="B17" s="171" t="s">
        <v>131</v>
      </c>
      <c r="C17" s="172" t="s">
        <v>132</v>
      </c>
      <c r="D17" s="79" t="s">
        <v>133</v>
      </c>
      <c r="E17" s="147" t="s">
        <v>134</v>
      </c>
      <c r="F17" s="173" t="s">
        <v>135</v>
      </c>
      <c r="H17" s="39"/>
      <c r="I17" s="39"/>
    </row>
    <row r="18" spans="1:13" ht="15" thickBot="1" x14ac:dyDescent="0.35">
      <c r="A18" s="1"/>
      <c r="B18" s="1"/>
      <c r="C18" s="1"/>
      <c r="D18" s="1"/>
      <c r="E18" s="1"/>
      <c r="F18" s="1"/>
      <c r="H18" s="36"/>
      <c r="I18" s="36"/>
    </row>
    <row r="19" spans="1:13" x14ac:dyDescent="0.3">
      <c r="A19" s="203" t="s">
        <v>29</v>
      </c>
      <c r="B19" s="145" t="s">
        <v>31</v>
      </c>
      <c r="C19" s="10" t="s">
        <v>137</v>
      </c>
      <c r="D19" s="5" t="s">
        <v>138</v>
      </c>
      <c r="E19" s="145" t="s">
        <v>139</v>
      </c>
      <c r="F19" s="174" t="s">
        <v>137</v>
      </c>
      <c r="H19" s="39"/>
      <c r="I19" s="39"/>
    </row>
    <row r="20" spans="1:13" x14ac:dyDescent="0.3">
      <c r="A20" s="203"/>
      <c r="B20" s="64" t="s">
        <v>140</v>
      </c>
      <c r="C20" s="6" t="s">
        <v>37</v>
      </c>
      <c r="D20" s="6" t="s">
        <v>35</v>
      </c>
      <c r="E20" s="11" t="s">
        <v>141</v>
      </c>
      <c r="F20" s="175" t="s">
        <v>142</v>
      </c>
      <c r="H20" s="39"/>
      <c r="I20" s="39"/>
    </row>
    <row r="21" spans="1:13" ht="27.6" x14ac:dyDescent="0.3">
      <c r="A21" s="203"/>
      <c r="B21" s="146" t="s">
        <v>112</v>
      </c>
      <c r="C21" s="6" t="s">
        <v>80</v>
      </c>
      <c r="D21" s="146" t="s">
        <v>112</v>
      </c>
      <c r="E21" s="146" t="s">
        <v>80</v>
      </c>
      <c r="F21" s="175" t="s">
        <v>112</v>
      </c>
      <c r="H21" s="39"/>
      <c r="I21" s="39"/>
    </row>
    <row r="22" spans="1:13" ht="27" customHeight="1" thickBot="1" x14ac:dyDescent="0.35">
      <c r="A22" s="203"/>
      <c r="B22" s="171" t="s">
        <v>84</v>
      </c>
      <c r="C22" s="8" t="s">
        <v>42</v>
      </c>
      <c r="D22" s="8" t="s">
        <v>143</v>
      </c>
      <c r="E22" s="147" t="s">
        <v>144</v>
      </c>
      <c r="F22" s="173" t="s">
        <v>42</v>
      </c>
      <c r="H22" s="39"/>
      <c r="I22" s="39"/>
    </row>
    <row r="23" spans="1:13" ht="17.399999999999999" customHeight="1" thickBot="1" x14ac:dyDescent="0.35">
      <c r="A23" s="1"/>
      <c r="B23" s="193" t="s">
        <v>44</v>
      </c>
      <c r="C23" s="193"/>
      <c r="D23" s="193"/>
      <c r="E23" s="193"/>
      <c r="F23" s="193"/>
      <c r="H23" s="1"/>
      <c r="I23" s="47"/>
      <c r="J23" s="47"/>
      <c r="K23" s="47"/>
      <c r="L23" s="47"/>
      <c r="M23" s="47"/>
    </row>
    <row r="24" spans="1:13" ht="14.4" customHeight="1" x14ac:dyDescent="0.3">
      <c r="A24" s="192" t="s">
        <v>45</v>
      </c>
      <c r="B24" s="126" t="s">
        <v>46</v>
      </c>
      <c r="C24" s="71" t="s">
        <v>46</v>
      </c>
      <c r="D24" s="126" t="s">
        <v>46</v>
      </c>
      <c r="E24" s="71" t="s">
        <v>46</v>
      </c>
      <c r="F24" s="144" t="s">
        <v>46</v>
      </c>
    </row>
    <row r="25" spans="1:13" ht="14.4" customHeight="1" x14ac:dyDescent="0.3">
      <c r="A25" s="192"/>
      <c r="B25" s="30" t="s">
        <v>48</v>
      </c>
      <c r="C25" s="72" t="s">
        <v>118</v>
      </c>
      <c r="D25" s="30" t="s">
        <v>48</v>
      </c>
      <c r="E25" s="72" t="s">
        <v>27</v>
      </c>
      <c r="F25" s="78" t="s">
        <v>145</v>
      </c>
    </row>
    <row r="26" spans="1:13" ht="15" customHeight="1" thickBot="1" x14ac:dyDescent="0.35">
      <c r="A26" s="192"/>
      <c r="B26" s="31" t="s">
        <v>85</v>
      </c>
      <c r="C26" s="66" t="s">
        <v>146</v>
      </c>
      <c r="D26" s="31" t="s">
        <v>85</v>
      </c>
      <c r="E26" s="73" t="s">
        <v>86</v>
      </c>
      <c r="F26" s="32" t="s">
        <v>119</v>
      </c>
    </row>
    <row r="27" spans="1:13" ht="15" thickBot="1" x14ac:dyDescent="0.35">
      <c r="A27" s="1"/>
      <c r="B27" s="1"/>
      <c r="C27" s="1"/>
      <c r="D27" s="1"/>
      <c r="E27" s="1"/>
      <c r="F27" s="1"/>
    </row>
    <row r="28" spans="1:13" x14ac:dyDescent="0.3">
      <c r="A28" s="192" t="s">
        <v>54</v>
      </c>
      <c r="B28" s="129" t="s">
        <v>55</v>
      </c>
      <c r="C28" s="128" t="s">
        <v>55</v>
      </c>
      <c r="D28" s="129" t="s">
        <v>55</v>
      </c>
      <c r="E28" s="71" t="s">
        <v>55</v>
      </c>
      <c r="F28" s="144" t="s">
        <v>55</v>
      </c>
    </row>
    <row r="29" spans="1:13" ht="15" customHeight="1" thickBot="1" x14ac:dyDescent="0.35">
      <c r="A29" s="192"/>
      <c r="B29" s="132" t="s">
        <v>48</v>
      </c>
      <c r="C29" s="131" t="s">
        <v>118</v>
      </c>
      <c r="D29" s="132" t="s">
        <v>48</v>
      </c>
      <c r="E29" s="73" t="s">
        <v>27</v>
      </c>
      <c r="F29" s="32" t="s">
        <v>48</v>
      </c>
    </row>
    <row r="30" spans="1:13" x14ac:dyDescent="0.3">
      <c r="A30" s="12"/>
      <c r="B30" s="12"/>
      <c r="C30" s="12"/>
      <c r="D30" s="12"/>
      <c r="E30" s="12"/>
      <c r="F30" s="12"/>
    </row>
    <row r="31" spans="1:13" x14ac:dyDescent="0.3">
      <c r="A31" s="13"/>
      <c r="B31" s="14" t="s">
        <v>56</v>
      </c>
      <c r="C31" s="15"/>
      <c r="D31" s="225"/>
      <c r="E31" s="227"/>
      <c r="F31" s="225"/>
    </row>
    <row r="32" spans="1:13" x14ac:dyDescent="0.3">
      <c r="A32" s="16"/>
      <c r="B32" s="17" t="s">
        <v>57</v>
      </c>
      <c r="C32" s="18"/>
      <c r="D32" s="226"/>
      <c r="E32" s="227"/>
      <c r="F32" s="226"/>
    </row>
    <row r="33" spans="1:6" x14ac:dyDescent="0.3">
      <c r="A33" s="12"/>
      <c r="B33" s="44" t="s">
        <v>58</v>
      </c>
      <c r="C33" s="12"/>
      <c r="D33" s="12"/>
      <c r="E33" s="12"/>
      <c r="F33" s="12"/>
    </row>
    <row r="34" spans="1:6" x14ac:dyDescent="0.3">
      <c r="A34" s="12"/>
      <c r="B34" s="12" t="s">
        <v>59</v>
      </c>
      <c r="C34" s="12"/>
      <c r="D34" s="12"/>
      <c r="E34" s="12"/>
      <c r="F34" s="12"/>
    </row>
    <row r="35" spans="1:6" x14ac:dyDescent="0.3">
      <c r="B35" s="12" t="s">
        <v>60</v>
      </c>
    </row>
  </sheetData>
  <mergeCells count="14">
    <mergeCell ref="A15:A17"/>
    <mergeCell ref="A19:A22"/>
    <mergeCell ref="D31:D32"/>
    <mergeCell ref="E31:E32"/>
    <mergeCell ref="F31:F32"/>
    <mergeCell ref="A24:A26"/>
    <mergeCell ref="A28:A29"/>
    <mergeCell ref="B23:F23"/>
    <mergeCell ref="A10:A13"/>
    <mergeCell ref="A1:F1"/>
    <mergeCell ref="A2:F2"/>
    <mergeCell ref="A3:F3"/>
    <mergeCell ref="A4:F4"/>
    <mergeCell ref="A5:F6"/>
  </mergeCells>
  <printOptions horizontalCentered="1" verticalCentered="1"/>
  <pageMargins left="0" right="0" top="0" bottom="0" header="0" footer="0"/>
  <pageSetup paperSize="9" scale="7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D1BF95-924A-40E4-9521-9E0492C3AA78}">
  <dimension ref="A1:M35"/>
  <sheetViews>
    <sheetView tabSelected="1" view="pageBreakPreview" topLeftCell="A4" zoomScale="83" zoomScaleNormal="100" zoomScaleSheetLayoutView="83" workbookViewId="0">
      <selection activeCell="F9" sqref="F9"/>
    </sheetView>
  </sheetViews>
  <sheetFormatPr baseColWidth="10" defaultColWidth="11.44140625" defaultRowHeight="14.4" x14ac:dyDescent="0.3"/>
  <cols>
    <col min="1" max="1" width="11.5546875" style="1"/>
    <col min="2" max="6" width="21.44140625" customWidth="1"/>
  </cols>
  <sheetData>
    <row r="1" spans="1:8" ht="24" x14ac:dyDescent="0.3">
      <c r="A1" s="195" t="s">
        <v>0</v>
      </c>
      <c r="B1" s="195"/>
      <c r="C1" s="195"/>
      <c r="D1" s="195"/>
      <c r="E1" s="195"/>
      <c r="F1" s="195"/>
    </row>
    <row r="2" spans="1:8" ht="24" x14ac:dyDescent="0.3">
      <c r="A2" s="195" t="s">
        <v>147</v>
      </c>
      <c r="B2" s="195"/>
      <c r="C2" s="195"/>
      <c r="D2" s="195"/>
      <c r="E2" s="195"/>
      <c r="F2" s="195"/>
    </row>
    <row r="3" spans="1:8" ht="17.399999999999999" x14ac:dyDescent="0.3">
      <c r="A3" s="193" t="s">
        <v>148</v>
      </c>
      <c r="B3" s="193"/>
      <c r="C3" s="193"/>
      <c r="D3" s="193"/>
      <c r="E3" s="193"/>
      <c r="F3" s="193"/>
    </row>
    <row r="4" spans="1:8" ht="18" thickBot="1" x14ac:dyDescent="0.35">
      <c r="A4" s="193"/>
      <c r="B4" s="193"/>
      <c r="C4" s="193"/>
      <c r="D4" s="193"/>
      <c r="E4" s="193"/>
      <c r="F4" s="193"/>
    </row>
    <row r="5" spans="1:8" ht="17.7" customHeight="1" x14ac:dyDescent="0.3">
      <c r="A5" s="197" t="s">
        <v>3</v>
      </c>
      <c r="B5" s="198"/>
      <c r="C5" s="198"/>
      <c r="D5" s="198"/>
      <c r="E5" s="198"/>
      <c r="F5" s="199"/>
    </row>
    <row r="6" spans="1:8" ht="16.2" customHeight="1" thickBot="1" x14ac:dyDescent="0.35">
      <c r="A6" s="200"/>
      <c r="B6" s="201"/>
      <c r="C6" s="201"/>
      <c r="D6" s="201"/>
      <c r="E6" s="201"/>
      <c r="F6" s="202"/>
    </row>
    <row r="7" spans="1:8" ht="8.25" customHeight="1" thickBot="1" x14ac:dyDescent="0.4">
      <c r="A7" s="2"/>
      <c r="B7" s="3"/>
      <c r="C7" s="3"/>
      <c r="D7" s="3"/>
      <c r="E7" s="3"/>
      <c r="F7" s="3"/>
    </row>
    <row r="8" spans="1:8" ht="18.600000000000001" thickBot="1" x14ac:dyDescent="0.35">
      <c r="B8" s="4" t="s">
        <v>4</v>
      </c>
      <c r="C8" s="4" t="s">
        <v>5</v>
      </c>
      <c r="D8" s="4" t="s">
        <v>6</v>
      </c>
      <c r="E8" s="4" t="s">
        <v>7</v>
      </c>
      <c r="F8" s="4" t="s">
        <v>8</v>
      </c>
    </row>
    <row r="9" spans="1:8" ht="28.5" customHeight="1" x14ac:dyDescent="0.3">
      <c r="D9" s="86" t="s">
        <v>9</v>
      </c>
    </row>
    <row r="10" spans="1:8" ht="48" customHeight="1" x14ac:dyDescent="0.3">
      <c r="A10" s="203" t="s">
        <v>10</v>
      </c>
      <c r="B10" s="149" t="s">
        <v>149</v>
      </c>
      <c r="C10" s="177" t="s">
        <v>150</v>
      </c>
      <c r="D10" s="177" t="s">
        <v>151</v>
      </c>
      <c r="E10" s="228" t="s">
        <v>12</v>
      </c>
      <c r="F10" s="149" t="s">
        <v>151</v>
      </c>
    </row>
    <row r="11" spans="1:8" ht="55.2" x14ac:dyDescent="0.3">
      <c r="A11" s="203"/>
      <c r="B11" s="150" t="s">
        <v>152</v>
      </c>
      <c r="C11" s="246" t="s">
        <v>221</v>
      </c>
      <c r="D11" s="178" t="s">
        <v>153</v>
      </c>
      <c r="E11" s="229"/>
      <c r="F11" s="150" t="s">
        <v>154</v>
      </c>
      <c r="H11" s="39"/>
    </row>
    <row r="12" spans="1:8" ht="12.75" customHeight="1" x14ac:dyDescent="0.3">
      <c r="A12" s="203"/>
      <c r="B12" s="77" t="s">
        <v>155</v>
      </c>
      <c r="C12" s="69" t="s">
        <v>156</v>
      </c>
      <c r="D12" s="78" t="s">
        <v>18</v>
      </c>
      <c r="E12" s="229"/>
      <c r="F12" s="67" t="s">
        <v>48</v>
      </c>
      <c r="H12" s="39"/>
    </row>
    <row r="13" spans="1:8" ht="27.6" x14ac:dyDescent="0.3">
      <c r="A13" s="203"/>
      <c r="B13" s="151" t="s">
        <v>157</v>
      </c>
      <c r="C13" s="179" t="s">
        <v>158</v>
      </c>
      <c r="D13" s="180" t="s">
        <v>159</v>
      </c>
      <c r="E13" s="230"/>
      <c r="F13" s="65" t="s">
        <v>160</v>
      </c>
      <c r="H13" s="39"/>
    </row>
    <row r="14" spans="1:8" ht="15" customHeight="1" thickBot="1" x14ac:dyDescent="0.35">
      <c r="B14" s="181"/>
      <c r="C14" s="181"/>
      <c r="D14" s="181"/>
      <c r="E14" s="181"/>
      <c r="F14" s="181"/>
      <c r="H14" s="39"/>
    </row>
    <row r="15" spans="1:8" ht="67.95" customHeight="1" x14ac:dyDescent="0.3">
      <c r="A15" s="203" t="s">
        <v>25</v>
      </c>
      <c r="B15" s="182" t="s">
        <v>152</v>
      </c>
      <c r="C15" s="246" t="s">
        <v>221</v>
      </c>
      <c r="D15" s="183" t="s">
        <v>161</v>
      </c>
      <c r="E15" s="231" t="s">
        <v>12</v>
      </c>
      <c r="F15" s="149" t="s">
        <v>154</v>
      </c>
      <c r="H15" s="39"/>
    </row>
    <row r="16" spans="1:8" ht="13.5" customHeight="1" x14ac:dyDescent="0.3">
      <c r="A16" s="203"/>
      <c r="B16" s="67" t="s">
        <v>48</v>
      </c>
      <c r="C16" s="72" t="s">
        <v>162</v>
      </c>
      <c r="D16" s="176" t="s">
        <v>19</v>
      </c>
      <c r="E16" s="232"/>
      <c r="F16" s="67" t="s">
        <v>48</v>
      </c>
      <c r="H16" s="56"/>
    </row>
    <row r="17" spans="1:13" ht="27.6" x14ac:dyDescent="0.3">
      <c r="A17" s="203"/>
      <c r="B17" s="151" t="s">
        <v>157</v>
      </c>
      <c r="C17" s="179" t="s">
        <v>158</v>
      </c>
      <c r="D17" s="180" t="s">
        <v>159</v>
      </c>
      <c r="E17" s="233"/>
      <c r="F17" s="65" t="s">
        <v>160</v>
      </c>
      <c r="H17" s="39"/>
    </row>
    <row r="18" spans="1:13" x14ac:dyDescent="0.3">
      <c r="B18" s="184"/>
      <c r="C18" s="184"/>
      <c r="D18" s="184"/>
      <c r="E18" s="184"/>
      <c r="F18" s="184"/>
      <c r="H18" s="39"/>
    </row>
    <row r="19" spans="1:13" ht="14.25" customHeight="1" x14ac:dyDescent="0.3">
      <c r="A19" s="203" t="s">
        <v>29</v>
      </c>
      <c r="B19" s="185" t="s">
        <v>163</v>
      </c>
      <c r="C19" s="186" t="s">
        <v>164</v>
      </c>
      <c r="D19" s="187" t="s">
        <v>139</v>
      </c>
      <c r="E19" s="211" t="s">
        <v>151</v>
      </c>
      <c r="F19" s="186" t="s">
        <v>31</v>
      </c>
      <c r="H19" s="39"/>
    </row>
    <row r="20" spans="1:13" x14ac:dyDescent="0.3">
      <c r="A20" s="203"/>
      <c r="B20" s="188" t="s">
        <v>165</v>
      </c>
      <c r="C20" s="150" t="s">
        <v>37</v>
      </c>
      <c r="D20" s="189" t="s">
        <v>35</v>
      </c>
      <c r="E20" s="212"/>
      <c r="F20" s="178" t="s">
        <v>142</v>
      </c>
      <c r="H20" s="39"/>
    </row>
    <row r="21" spans="1:13" ht="27.6" x14ac:dyDescent="0.3">
      <c r="A21" s="203"/>
      <c r="B21" s="150" t="s">
        <v>112</v>
      </c>
      <c r="C21" s="178" t="s">
        <v>80</v>
      </c>
      <c r="D21" s="178" t="s">
        <v>166</v>
      </c>
      <c r="E21" s="212"/>
      <c r="F21" s="178" t="s">
        <v>112</v>
      </c>
      <c r="H21" s="39"/>
    </row>
    <row r="22" spans="1:13" ht="27.6" x14ac:dyDescent="0.3">
      <c r="A22" s="203"/>
      <c r="B22" s="151" t="s">
        <v>157</v>
      </c>
      <c r="C22" s="190" t="s">
        <v>82</v>
      </c>
      <c r="D22" s="190" t="s">
        <v>42</v>
      </c>
      <c r="E22" s="213"/>
      <c r="F22" s="190" t="s">
        <v>167</v>
      </c>
      <c r="H22" s="39"/>
    </row>
    <row r="23" spans="1:13" ht="17.399999999999999" customHeight="1" x14ac:dyDescent="0.3">
      <c r="B23" s="193" t="s">
        <v>44</v>
      </c>
      <c r="C23" s="193"/>
      <c r="D23" s="193"/>
      <c r="E23" s="193"/>
      <c r="F23" s="193"/>
      <c r="H23" s="1"/>
      <c r="I23" s="47"/>
      <c r="J23" s="47"/>
      <c r="K23" s="47"/>
      <c r="L23" s="47"/>
      <c r="M23" s="47"/>
    </row>
    <row r="24" spans="1:13" ht="14.4" customHeight="1" x14ac:dyDescent="0.3">
      <c r="A24" s="192" t="s">
        <v>45</v>
      </c>
      <c r="B24" s="71" t="s">
        <v>46</v>
      </c>
      <c r="C24" s="76" t="s">
        <v>46</v>
      </c>
      <c r="D24" s="90" t="s">
        <v>46</v>
      </c>
      <c r="E24" s="234" t="s">
        <v>12</v>
      </c>
      <c r="F24" s="144" t="s">
        <v>46</v>
      </c>
    </row>
    <row r="25" spans="1:13" ht="14.4" customHeight="1" x14ac:dyDescent="0.3">
      <c r="A25" s="192"/>
      <c r="B25" s="72" t="s">
        <v>47</v>
      </c>
      <c r="C25" s="77" t="s">
        <v>48</v>
      </c>
      <c r="D25" s="62" t="s">
        <v>49</v>
      </c>
      <c r="E25" s="235"/>
      <c r="F25" s="78" t="s">
        <v>48</v>
      </c>
    </row>
    <row r="26" spans="1:13" ht="15" customHeight="1" thickBot="1" x14ac:dyDescent="0.35">
      <c r="A26" s="192"/>
      <c r="B26" s="74" t="s">
        <v>50</v>
      </c>
      <c r="C26" s="7" t="s">
        <v>51</v>
      </c>
      <c r="D26" s="63" t="s">
        <v>52</v>
      </c>
      <c r="E26" s="236"/>
      <c r="F26" s="32" t="s">
        <v>53</v>
      </c>
    </row>
    <row r="27" spans="1:13" ht="15" thickBot="1" x14ac:dyDescent="0.35">
      <c r="B27" s="22"/>
      <c r="F27" s="1"/>
    </row>
    <row r="28" spans="1:13" x14ac:dyDescent="0.3">
      <c r="A28" s="192" t="s">
        <v>54</v>
      </c>
      <c r="B28" s="90" t="s">
        <v>55</v>
      </c>
      <c r="C28" s="154" t="s">
        <v>55</v>
      </c>
      <c r="D28" s="75" t="s">
        <v>55</v>
      </c>
      <c r="E28" s="234" t="s">
        <v>12</v>
      </c>
      <c r="F28" s="144" t="s">
        <v>55</v>
      </c>
    </row>
    <row r="29" spans="1:13" ht="26.25" customHeight="1" thickBot="1" x14ac:dyDescent="0.35">
      <c r="A29" s="192"/>
      <c r="B29" s="63" t="s">
        <v>47</v>
      </c>
      <c r="C29" s="43" t="s">
        <v>48</v>
      </c>
      <c r="D29" s="74" t="s">
        <v>27</v>
      </c>
      <c r="E29" s="236"/>
      <c r="F29" s="32" t="s">
        <v>48</v>
      </c>
    </row>
    <row r="30" spans="1:13" ht="8.25" customHeight="1" x14ac:dyDescent="0.3">
      <c r="A30" s="12"/>
      <c r="B30" s="12"/>
      <c r="C30" s="12"/>
      <c r="D30" s="12"/>
      <c r="E30" s="12"/>
      <c r="F30" s="12"/>
    </row>
    <row r="31" spans="1:13" ht="13.5" customHeight="1" x14ac:dyDescent="0.3">
      <c r="A31" s="13"/>
      <c r="B31" s="14" t="s">
        <v>56</v>
      </c>
      <c r="C31" s="15"/>
      <c r="D31" s="225"/>
      <c r="E31" s="227"/>
      <c r="F31" s="225"/>
    </row>
    <row r="32" spans="1:13" x14ac:dyDescent="0.3">
      <c r="A32" s="16"/>
      <c r="B32" s="17" t="s">
        <v>57</v>
      </c>
      <c r="C32" s="18"/>
      <c r="D32" s="226"/>
      <c r="E32" s="227"/>
      <c r="F32" s="226"/>
    </row>
    <row r="33" spans="1:6" x14ac:dyDescent="0.3">
      <c r="A33" s="12"/>
      <c r="B33" s="44" t="s">
        <v>120</v>
      </c>
      <c r="C33" s="12"/>
      <c r="D33" s="12"/>
      <c r="E33" s="12"/>
      <c r="F33" s="12"/>
    </row>
    <row r="34" spans="1:6" x14ac:dyDescent="0.3">
      <c r="A34" s="12"/>
      <c r="B34" s="12" t="s">
        <v>59</v>
      </c>
      <c r="C34" s="12"/>
      <c r="D34" s="12"/>
      <c r="E34" s="12"/>
      <c r="F34" s="12"/>
    </row>
    <row r="35" spans="1:6" x14ac:dyDescent="0.3">
      <c r="B35" s="12" t="s">
        <v>60</v>
      </c>
    </row>
  </sheetData>
  <mergeCells count="19">
    <mergeCell ref="E28:E29"/>
    <mergeCell ref="D31:D32"/>
    <mergeCell ref="E31:E32"/>
    <mergeCell ref="F31:F32"/>
    <mergeCell ref="A1:F1"/>
    <mergeCell ref="A2:F2"/>
    <mergeCell ref="A3:F3"/>
    <mergeCell ref="A4:F4"/>
    <mergeCell ref="A5:F6"/>
    <mergeCell ref="A28:A29"/>
    <mergeCell ref="A10:A13"/>
    <mergeCell ref="A15:A17"/>
    <mergeCell ref="A19:A22"/>
    <mergeCell ref="B23:F23"/>
    <mergeCell ref="A24:A26"/>
    <mergeCell ref="E10:E13"/>
    <mergeCell ref="E15:E17"/>
    <mergeCell ref="E19:E22"/>
    <mergeCell ref="E24:E26"/>
  </mergeCells>
  <printOptions horizontalCentered="1" verticalCentered="1"/>
  <pageMargins left="0" right="0" top="0" bottom="0" header="0" footer="0"/>
  <pageSetup paperSize="9" scale="7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A67F5F-3451-4022-B17F-FB6C6A65C983}">
  <dimension ref="A1:P136"/>
  <sheetViews>
    <sheetView tabSelected="1" topLeftCell="A115" zoomScale="83" zoomScaleNormal="83" workbookViewId="0">
      <selection activeCell="F9" sqref="F9"/>
    </sheetView>
  </sheetViews>
  <sheetFormatPr baseColWidth="10" defaultColWidth="10.5546875" defaultRowHeight="10.199999999999999" x14ac:dyDescent="0.2"/>
  <cols>
    <col min="1" max="1" width="30.5546875" style="125" customWidth="1"/>
    <col min="2" max="15" width="5.5546875" style="97" customWidth="1"/>
    <col min="16" max="16" width="10.5546875" style="92"/>
    <col min="17" max="16384" width="10.5546875" style="93"/>
  </cols>
  <sheetData>
    <row r="1" spans="1:15" ht="14.25" customHeight="1" x14ac:dyDescent="0.3">
      <c r="A1"/>
      <c r="B1" s="237" t="s">
        <v>168</v>
      </c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8"/>
      <c r="N1" s="238"/>
      <c r="O1" s="239"/>
    </row>
    <row r="2" spans="1:15" ht="19.2" x14ac:dyDescent="0.3">
      <c r="A2"/>
      <c r="B2" s="94" t="s">
        <v>169</v>
      </c>
      <c r="C2" s="95" t="s">
        <v>170</v>
      </c>
      <c r="D2" s="95" t="s">
        <v>171</v>
      </c>
      <c r="E2" s="95" t="s">
        <v>172</v>
      </c>
      <c r="F2" s="95" t="s">
        <v>173</v>
      </c>
      <c r="G2" s="95" t="s">
        <v>174</v>
      </c>
      <c r="H2" s="95" t="s">
        <v>175</v>
      </c>
      <c r="I2" s="95" t="s">
        <v>176</v>
      </c>
      <c r="J2" s="95" t="s">
        <v>177</v>
      </c>
      <c r="K2" s="95" t="s">
        <v>178</v>
      </c>
      <c r="L2" s="95" t="s">
        <v>179</v>
      </c>
      <c r="M2" s="95" t="s">
        <v>180</v>
      </c>
      <c r="N2" s="95" t="s">
        <v>181</v>
      </c>
      <c r="O2" s="96" t="s">
        <v>182</v>
      </c>
    </row>
    <row r="3" spans="1:15" ht="5.85" customHeight="1" thickBot="1" x14ac:dyDescent="0.35">
      <c r="A3"/>
      <c r="O3" s="98"/>
    </row>
    <row r="4" spans="1:15" ht="10.5" customHeight="1" thickBot="1" x14ac:dyDescent="0.25">
      <c r="A4" s="99" t="str">
        <f>'[1]S18-DEJ '!A2:F2</f>
        <v>Du 28 Avril au 02 mai 2025</v>
      </c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1"/>
    </row>
    <row r="5" spans="1:15" s="92" customFormat="1" ht="30" customHeight="1" x14ac:dyDescent="0.3">
      <c r="A5" s="102">
        <f>'[1]S18-DEJ '!B10</f>
        <v>0</v>
      </c>
      <c r="B5" s="103"/>
      <c r="C5" s="103"/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4"/>
    </row>
    <row r="6" spans="1:15" s="92" customFormat="1" ht="30" customHeight="1" x14ac:dyDescent="0.3">
      <c r="A6" s="105">
        <f>'[1]S18-DEJ '!C10</f>
        <v>0</v>
      </c>
      <c r="B6" s="106"/>
      <c r="C6" s="106"/>
      <c r="D6" s="106"/>
      <c r="E6" s="106"/>
      <c r="F6" s="106"/>
      <c r="G6" s="106"/>
      <c r="H6" s="106"/>
      <c r="I6" s="106"/>
      <c r="J6" s="106"/>
      <c r="K6" s="106"/>
      <c r="L6" s="106"/>
      <c r="M6" s="106"/>
      <c r="N6" s="106"/>
      <c r="O6" s="107"/>
    </row>
    <row r="7" spans="1:15" s="92" customFormat="1" ht="30" customHeight="1" x14ac:dyDescent="0.3">
      <c r="A7" s="105" t="str">
        <f>'[1]S18-DEJ '!D10</f>
        <v>Salade de tomates</v>
      </c>
      <c r="B7" s="106"/>
      <c r="C7" s="106"/>
      <c r="D7" s="106"/>
      <c r="E7" s="106"/>
      <c r="F7" s="106"/>
      <c r="G7" s="106"/>
      <c r="H7" s="106"/>
      <c r="I7" s="106"/>
      <c r="J7" s="106"/>
      <c r="K7" s="106"/>
      <c r="L7" s="106"/>
      <c r="M7" s="106"/>
      <c r="N7" s="106"/>
      <c r="O7" s="107"/>
    </row>
    <row r="8" spans="1:15" s="92" customFormat="1" ht="30" customHeight="1" x14ac:dyDescent="0.3">
      <c r="A8" s="105" t="str">
        <f>'[1]S18-DEJ '!E10</f>
        <v>FERIE</v>
      </c>
      <c r="B8" s="106"/>
      <c r="C8" s="106"/>
      <c r="D8" s="106"/>
      <c r="E8" s="106"/>
      <c r="F8" s="106"/>
      <c r="G8" s="106"/>
      <c r="H8" s="106"/>
      <c r="I8" s="106"/>
      <c r="J8" s="106"/>
      <c r="K8" s="106"/>
      <c r="L8" s="106"/>
      <c r="M8" s="106"/>
      <c r="N8" s="106"/>
      <c r="O8" s="107"/>
    </row>
    <row r="9" spans="1:15" s="92" customFormat="1" ht="30" customHeight="1" thickBot="1" x14ac:dyDescent="0.35">
      <c r="A9" s="108" t="str">
        <f>'[1]S18-DEJ '!F10</f>
        <v>Quiche aux légumes</v>
      </c>
      <c r="B9" s="109" t="s">
        <v>183</v>
      </c>
      <c r="C9" s="109" t="s">
        <v>183</v>
      </c>
      <c r="D9" s="109"/>
      <c r="E9" s="109"/>
      <c r="F9" s="109"/>
      <c r="G9" s="109"/>
      <c r="H9" s="109"/>
      <c r="I9" s="109"/>
      <c r="J9" s="109" t="s">
        <v>183</v>
      </c>
      <c r="K9" s="109"/>
      <c r="L9" s="109"/>
      <c r="M9" s="109"/>
      <c r="N9" s="109"/>
      <c r="O9" s="110"/>
    </row>
    <row r="10" spans="1:15" s="92" customFormat="1" ht="30" customHeight="1" x14ac:dyDescent="0.3">
      <c r="A10" s="111" t="str">
        <f>'[1]S18-DEJ '!B14</f>
        <v>Epinards au jus de coco, pâtes* sauce tomate et Sauté de bœuf</v>
      </c>
      <c r="B10" s="112" t="s">
        <v>183</v>
      </c>
      <c r="C10" s="112"/>
      <c r="D10" s="112"/>
      <c r="E10" s="112"/>
      <c r="F10" s="112"/>
      <c r="G10" s="112"/>
      <c r="H10" s="112"/>
      <c r="I10" s="112"/>
      <c r="J10" s="112"/>
      <c r="K10" s="112"/>
      <c r="L10" s="112"/>
      <c r="M10" s="112"/>
      <c r="N10" s="112"/>
      <c r="O10" s="113"/>
    </row>
    <row r="11" spans="1:15" s="92" customFormat="1" ht="30" customHeight="1" x14ac:dyDescent="0.3">
      <c r="A11" s="111" t="str">
        <f>'[1]S18-DEJ '!C14</f>
        <v>Paellaaaaa pour bébé  au poulet (carottes riz petits pois tomates curcuma)</v>
      </c>
      <c r="B11" s="106"/>
      <c r="C11" s="106"/>
      <c r="D11" s="106"/>
      <c r="E11" s="106"/>
      <c r="F11" s="106"/>
      <c r="G11" s="106"/>
      <c r="H11" s="106"/>
      <c r="I11" s="106"/>
      <c r="J11" s="106"/>
      <c r="K11" s="106"/>
      <c r="L11" s="106"/>
      <c r="M11" s="106"/>
      <c r="N11" s="106"/>
      <c r="O11" s="107"/>
    </row>
    <row r="12" spans="1:15" s="92" customFormat="1" ht="30" customHeight="1" x14ac:dyDescent="0.3">
      <c r="A12" s="111" t="str">
        <f>'[1]S18-DEJ '!D14</f>
        <v>Petite blanquette (lait) de la mer (chou fleur poireaux semoule*) et Poisson du jour*</v>
      </c>
      <c r="B12" s="106" t="s">
        <v>183</v>
      </c>
      <c r="C12" s="106" t="s">
        <v>183</v>
      </c>
      <c r="D12" s="106" t="s">
        <v>183</v>
      </c>
      <c r="E12" s="106"/>
      <c r="F12" s="106"/>
      <c r="G12" s="106"/>
      <c r="H12" s="106"/>
      <c r="I12" s="106"/>
      <c r="J12" s="106"/>
      <c r="K12" s="106"/>
      <c r="L12" s="106"/>
      <c r="M12" s="106"/>
      <c r="N12" s="106"/>
      <c r="O12" s="107"/>
    </row>
    <row r="13" spans="1:15" s="92" customFormat="1" ht="30" customHeight="1" x14ac:dyDescent="0.3">
      <c r="A13" s="111" t="str">
        <f>'[1]S18-DEJ '!E14</f>
        <v>FERIE</v>
      </c>
      <c r="B13" s="106"/>
      <c r="C13" s="106"/>
      <c r="D13" s="106"/>
      <c r="E13" s="106"/>
      <c r="F13" s="106"/>
      <c r="G13" s="106"/>
      <c r="H13" s="106"/>
      <c r="I13" s="106"/>
      <c r="J13" s="106"/>
      <c r="K13" s="106"/>
      <c r="L13" s="106"/>
      <c r="M13" s="106"/>
      <c r="N13" s="106"/>
      <c r="O13" s="107"/>
    </row>
    <row r="14" spans="1:15" s="92" customFormat="1" ht="21" thickBot="1" x14ac:dyDescent="0.35">
      <c r="A14" s="111" t="str">
        <f>'[1]S18-DEJ '!F14</f>
        <v>Courgettes aux herbes de Provence, Ecrasé de patates douces à l'orange et filet de dinde</v>
      </c>
      <c r="B14" s="106"/>
      <c r="C14" s="106"/>
      <c r="D14" s="106"/>
      <c r="E14" s="106"/>
      <c r="F14" s="106"/>
      <c r="G14" s="106"/>
      <c r="H14" s="106"/>
      <c r="I14" s="106"/>
      <c r="J14" s="106"/>
      <c r="K14" s="106"/>
      <c r="L14" s="106"/>
      <c r="M14" s="106"/>
      <c r="N14" s="106"/>
      <c r="O14" s="107"/>
    </row>
    <row r="15" spans="1:15" s="92" customFormat="1" x14ac:dyDescent="0.3">
      <c r="A15" s="114" t="str">
        <f>'[1]S18-DEJ '!B12</f>
        <v>Compote Pomme Fleur d'oranger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4"/>
    </row>
    <row r="16" spans="1:15" s="92" customFormat="1" ht="10.5" customHeight="1" x14ac:dyDescent="0.3">
      <c r="A16" s="115" t="str">
        <f>'[1]S18-DEJ '!C12</f>
        <v>Compote Pomme rhubarbe Pomelo</v>
      </c>
      <c r="B16" s="106"/>
      <c r="C16" s="106"/>
      <c r="D16" s="106"/>
      <c r="E16" s="106"/>
      <c r="F16" s="106"/>
      <c r="G16" s="106"/>
      <c r="H16" s="106"/>
      <c r="I16" s="106"/>
      <c r="J16" s="106"/>
      <c r="K16" s="106"/>
      <c r="L16" s="106"/>
      <c r="M16" s="106"/>
      <c r="N16" s="106"/>
      <c r="O16" s="107"/>
    </row>
    <row r="17" spans="1:15" s="92" customFormat="1" x14ac:dyDescent="0.3">
      <c r="A17" s="115" t="str">
        <f>'[1]S18-DEJ '!D12</f>
        <v xml:space="preserve">Compote Banane Pomme Fraise </v>
      </c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6"/>
      <c r="O17" s="107"/>
    </row>
    <row r="18" spans="1:15" s="92" customFormat="1" x14ac:dyDescent="0.3">
      <c r="A18" s="115">
        <f>'[1]S18-DEJ '!E12</f>
        <v>0</v>
      </c>
      <c r="B18" s="106"/>
      <c r="C18" s="106"/>
      <c r="D18" s="106"/>
      <c r="E18" s="106"/>
      <c r="F18" s="106"/>
      <c r="G18" s="106"/>
      <c r="H18" s="106"/>
      <c r="I18" s="106"/>
      <c r="J18" s="106"/>
      <c r="K18" s="106"/>
      <c r="L18" s="106"/>
      <c r="M18" s="106"/>
      <c r="N18" s="106"/>
      <c r="O18" s="107"/>
    </row>
    <row r="19" spans="1:15" s="92" customFormat="1" ht="10.8" thickBot="1" x14ac:dyDescent="0.35">
      <c r="A19" s="108" t="str">
        <f>'[1]S18-DEJ '!F12</f>
        <v>Compote Pomme Verveine</v>
      </c>
      <c r="B19" s="109"/>
      <c r="C19" s="109"/>
      <c r="D19" s="109"/>
      <c r="E19" s="109"/>
      <c r="F19" s="109"/>
      <c r="G19" s="109"/>
      <c r="H19" s="109"/>
      <c r="I19" s="109"/>
      <c r="J19" s="109"/>
      <c r="K19" s="109"/>
      <c r="L19" s="109"/>
      <c r="M19" s="109"/>
      <c r="N19" s="109"/>
      <c r="O19" s="110"/>
    </row>
    <row r="20" spans="1:15" s="92" customFormat="1" x14ac:dyDescent="0.3">
      <c r="A20" s="111" t="str">
        <f>'[1]S18-DEJ '!B17</f>
        <v>Mixé de bœuf</v>
      </c>
      <c r="B20" s="112"/>
      <c r="C20" s="112"/>
      <c r="D20" s="112"/>
      <c r="E20" s="112"/>
      <c r="F20" s="112"/>
      <c r="G20" s="112"/>
      <c r="H20" s="112"/>
      <c r="I20" s="112"/>
      <c r="J20" s="112"/>
      <c r="K20" s="112"/>
      <c r="L20" s="112"/>
      <c r="M20" s="112"/>
      <c r="N20" s="112"/>
      <c r="O20" s="113"/>
    </row>
    <row r="21" spans="1:15" s="92" customFormat="1" x14ac:dyDescent="0.3">
      <c r="A21" s="111" t="str">
        <f>'[1]S18-DEJ '!C17</f>
        <v>Mixé de Poulet</v>
      </c>
      <c r="B21" s="106"/>
      <c r="C21" s="106"/>
      <c r="D21" s="106"/>
      <c r="E21" s="106"/>
      <c r="F21" s="106"/>
      <c r="G21" s="106"/>
      <c r="H21" s="106"/>
      <c r="I21" s="106"/>
      <c r="J21" s="106"/>
      <c r="K21" s="106"/>
      <c r="L21" s="106"/>
      <c r="M21" s="106"/>
      <c r="N21" s="106"/>
      <c r="O21" s="107"/>
    </row>
    <row r="22" spans="1:15" s="92" customFormat="1" x14ac:dyDescent="0.3">
      <c r="A22" s="111" t="str">
        <f>'[1]S18-DEJ '!D17</f>
        <v>Mixé de poisson du jour*</v>
      </c>
      <c r="B22" s="106"/>
      <c r="C22" s="106"/>
      <c r="D22" s="106" t="s">
        <v>183</v>
      </c>
      <c r="E22" s="106"/>
      <c r="F22" s="106"/>
      <c r="G22" s="106"/>
      <c r="H22" s="106"/>
      <c r="I22" s="106"/>
      <c r="J22" s="106"/>
      <c r="K22" s="106"/>
      <c r="L22" s="106"/>
      <c r="M22" s="106"/>
      <c r="N22" s="106"/>
      <c r="O22" s="107"/>
    </row>
    <row r="23" spans="1:15" s="92" customFormat="1" x14ac:dyDescent="0.3">
      <c r="A23" s="111" t="str">
        <f>'[1]S18-DEJ '!E17</f>
        <v>FERIE</v>
      </c>
      <c r="B23" s="106"/>
      <c r="C23" s="106"/>
      <c r="D23" s="106"/>
      <c r="E23" s="106"/>
      <c r="F23" s="106"/>
      <c r="G23" s="106"/>
      <c r="H23" s="106"/>
      <c r="I23" s="106"/>
      <c r="J23" s="106"/>
      <c r="K23" s="106"/>
      <c r="L23" s="106"/>
      <c r="M23" s="106"/>
      <c r="N23" s="106"/>
      <c r="O23" s="107"/>
    </row>
    <row r="24" spans="1:15" s="92" customFormat="1" ht="10.8" thickBot="1" x14ac:dyDescent="0.35">
      <c r="A24" s="111" t="str">
        <f>'[1]S18-DEJ '!F17</f>
        <v>Mixé de dinde</v>
      </c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7"/>
    </row>
    <row r="25" spans="1:15" s="92" customFormat="1" x14ac:dyDescent="0.3">
      <c r="A25" s="114" t="str">
        <f>'[1]S18-DEJ '!B18</f>
        <v>Purée d'Epinards</v>
      </c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4"/>
    </row>
    <row r="26" spans="1:15" s="92" customFormat="1" x14ac:dyDescent="0.3">
      <c r="A26" s="115" t="str">
        <f>'[1]S18-DEJ '!C18</f>
        <v>Purée de Carottes</v>
      </c>
      <c r="B26" s="106"/>
      <c r="C26" s="106"/>
      <c r="D26" s="106"/>
      <c r="E26" s="106"/>
      <c r="F26" s="106"/>
      <c r="G26" s="106"/>
      <c r="H26" s="106"/>
      <c r="I26" s="106"/>
      <c r="J26" s="106"/>
      <c r="K26" s="106"/>
      <c r="L26" s="106"/>
      <c r="M26" s="106"/>
      <c r="N26" s="106"/>
      <c r="O26" s="107"/>
    </row>
    <row r="27" spans="1:15" s="92" customFormat="1" x14ac:dyDescent="0.3">
      <c r="A27" s="115" t="str">
        <f>'[1]S18-DEJ '!D18</f>
        <v>Purée de Blanc de poireau</v>
      </c>
      <c r="B27" s="106"/>
      <c r="C27" s="106"/>
      <c r="D27" s="106"/>
      <c r="E27" s="106"/>
      <c r="F27" s="106"/>
      <c r="G27" s="106"/>
      <c r="H27" s="106"/>
      <c r="I27" s="106"/>
      <c r="J27" s="106"/>
      <c r="K27" s="106"/>
      <c r="L27" s="106"/>
      <c r="M27" s="106"/>
      <c r="N27" s="106"/>
      <c r="O27" s="107"/>
    </row>
    <row r="28" spans="1:15" s="92" customFormat="1" x14ac:dyDescent="0.3">
      <c r="A28" s="115">
        <f>'[1]S18-DEJ '!E18</f>
        <v>0</v>
      </c>
      <c r="B28" s="106"/>
      <c r="C28" s="106"/>
      <c r="D28" s="106"/>
      <c r="E28" s="106"/>
      <c r="F28" s="106"/>
      <c r="G28" s="106"/>
      <c r="H28" s="106"/>
      <c r="I28" s="106"/>
      <c r="J28" s="106"/>
      <c r="K28" s="106"/>
      <c r="L28" s="106"/>
      <c r="M28" s="106"/>
      <c r="N28" s="106"/>
      <c r="O28" s="107"/>
    </row>
    <row r="29" spans="1:15" s="92" customFormat="1" ht="10.8" thickBot="1" x14ac:dyDescent="0.35">
      <c r="A29" s="111" t="str">
        <f>'[1]S18-DEJ '!F18</f>
        <v>Purée de Courgettes</v>
      </c>
      <c r="B29" s="109"/>
      <c r="C29" s="109"/>
      <c r="D29" s="109"/>
      <c r="E29" s="109"/>
      <c r="F29" s="109"/>
      <c r="G29" s="109"/>
      <c r="H29" s="109"/>
      <c r="I29" s="109"/>
      <c r="J29" s="109"/>
      <c r="K29" s="109"/>
      <c r="L29" s="109"/>
      <c r="M29" s="109"/>
      <c r="N29" s="109"/>
      <c r="O29" s="110"/>
    </row>
    <row r="30" spans="1:15" s="92" customFormat="1" x14ac:dyDescent="0.3">
      <c r="A30" s="102" t="s">
        <v>112</v>
      </c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4"/>
    </row>
    <row r="31" spans="1:15" s="92" customFormat="1" ht="10.8" thickBot="1" x14ac:dyDescent="0.35">
      <c r="A31" s="108" t="s">
        <v>80</v>
      </c>
      <c r="B31" s="109"/>
      <c r="C31" s="109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109"/>
      <c r="O31" s="110"/>
    </row>
    <row r="32" spans="1:15" s="92" customFormat="1" ht="14.4" thickBot="1" x14ac:dyDescent="0.35">
      <c r="A32" s="99" t="str">
        <f>'[1]S19-DEJ'!A2:F2</f>
        <v>Du 05 au 09 Mai 2025</v>
      </c>
      <c r="B32" s="118"/>
      <c r="C32" s="118"/>
      <c r="D32" s="118"/>
      <c r="E32" s="118"/>
      <c r="F32" s="118"/>
      <c r="G32" s="118"/>
      <c r="H32" s="118"/>
      <c r="I32" s="118"/>
      <c r="J32" s="118"/>
      <c r="K32" s="118"/>
      <c r="L32" s="118"/>
      <c r="M32" s="118"/>
      <c r="N32" s="118"/>
      <c r="O32" s="119"/>
    </row>
    <row r="33" spans="1:15" s="92" customFormat="1" ht="30" customHeight="1" x14ac:dyDescent="0.3">
      <c r="A33" s="114">
        <f>'[1]S19-DEJ'!B10</f>
        <v>0</v>
      </c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4"/>
    </row>
    <row r="34" spans="1:15" s="92" customFormat="1" ht="30" customHeight="1" x14ac:dyDescent="0.3">
      <c r="A34" s="115" t="str">
        <f>'[1]S19-DEJ'!C10</f>
        <v>Gaspacho (concombre, poivrons tomates, olives, pain*)</v>
      </c>
      <c r="B34" s="120" t="s">
        <v>183</v>
      </c>
      <c r="C34" s="120"/>
      <c r="D34" s="120"/>
      <c r="E34" s="120"/>
      <c r="F34" s="120"/>
      <c r="G34" s="120"/>
      <c r="H34" s="120"/>
      <c r="I34" s="120"/>
      <c r="J34" s="120"/>
      <c r="K34" s="120"/>
      <c r="L34" s="120"/>
      <c r="M34" s="120"/>
      <c r="N34" s="120"/>
      <c r="O34" s="121"/>
    </row>
    <row r="35" spans="1:15" s="92" customFormat="1" ht="30" customHeight="1" thickBot="1" x14ac:dyDescent="0.35">
      <c r="A35" s="108" t="str">
        <f>'[1]S19-DEJ'!F10</f>
        <v>Velouté d'asperges</v>
      </c>
      <c r="B35" s="109"/>
      <c r="C35" s="109"/>
      <c r="D35" s="109"/>
      <c r="E35" s="109"/>
      <c r="F35" s="109"/>
      <c r="G35" s="109"/>
      <c r="H35" s="109"/>
      <c r="I35" s="109"/>
      <c r="J35" s="109"/>
      <c r="K35" s="109"/>
      <c r="L35" s="109"/>
      <c r="M35" s="109"/>
      <c r="N35" s="109"/>
      <c r="O35" s="110"/>
    </row>
    <row r="36" spans="1:15" s="92" customFormat="1" ht="30" customHeight="1" x14ac:dyDescent="0.3">
      <c r="A36" s="111" t="str">
        <f>'[1]S19-DEJ'!B14</f>
        <v xml:space="preserve">Courgettes à l'ail, pommes de terre et poisson du jour* </v>
      </c>
      <c r="B36" s="112" t="s">
        <v>183</v>
      </c>
      <c r="C36" s="112"/>
      <c r="D36" s="112" t="s">
        <v>183</v>
      </c>
      <c r="E36" s="112"/>
      <c r="F36" s="112"/>
      <c r="G36" s="112"/>
      <c r="H36" s="112"/>
      <c r="I36" s="112"/>
      <c r="J36" s="112"/>
      <c r="K36" s="112"/>
      <c r="L36" s="112"/>
      <c r="M36" s="112"/>
      <c r="N36" s="112"/>
      <c r="O36" s="113"/>
    </row>
    <row r="37" spans="1:15" s="92" customFormat="1" ht="30" customHeight="1" x14ac:dyDescent="0.3">
      <c r="A37" s="111" t="str">
        <f>'[1]S19-DEJ'!C14</f>
        <v>Chou-fleur aux herbes de Provence et pâtes * à la provençale et Sauté de bœuf</v>
      </c>
      <c r="B37" s="106" t="s">
        <v>183</v>
      </c>
      <c r="C37" s="106"/>
      <c r="D37" s="106"/>
      <c r="E37" s="106"/>
      <c r="F37" s="106"/>
      <c r="G37" s="106"/>
      <c r="H37" s="106"/>
      <c r="I37" s="106"/>
      <c r="J37" s="106"/>
      <c r="K37" s="106"/>
      <c r="L37" s="106"/>
      <c r="M37" s="106"/>
      <c r="N37" s="106"/>
      <c r="O37" s="107"/>
    </row>
    <row r="38" spans="1:15" s="92" customFormat="1" ht="30" customHeight="1" x14ac:dyDescent="0.3">
      <c r="A38" s="111" t="str">
        <f>'[1]S19-DEJ'!D14</f>
        <v>Carottes sauce tomate, riz aux petits pois et filet de poulet au cucuma</v>
      </c>
      <c r="B38" s="106"/>
      <c r="C38" s="106"/>
      <c r="D38" s="106"/>
      <c r="E38" s="106"/>
      <c r="F38" s="106"/>
      <c r="G38" s="106"/>
      <c r="H38" s="106"/>
      <c r="I38" s="106"/>
      <c r="J38" s="106"/>
      <c r="K38" s="106"/>
      <c r="L38" s="106"/>
      <c r="M38" s="106"/>
      <c r="N38" s="106"/>
      <c r="O38" s="107"/>
    </row>
    <row r="39" spans="1:15" s="92" customFormat="1" ht="30" customHeight="1" x14ac:dyDescent="0.3">
      <c r="A39" s="111">
        <v>0</v>
      </c>
      <c r="B39" s="106"/>
      <c r="C39" s="106"/>
      <c r="D39" s="106"/>
      <c r="E39" s="106"/>
      <c r="F39" s="106"/>
      <c r="G39" s="106"/>
      <c r="H39" s="106"/>
      <c r="I39" s="106"/>
      <c r="J39" s="106"/>
      <c r="K39" s="106"/>
      <c r="L39" s="106"/>
      <c r="M39" s="106"/>
      <c r="N39" s="106"/>
      <c r="O39" s="107"/>
    </row>
    <row r="40" spans="1:15" s="92" customFormat="1" ht="30" customHeight="1" thickBot="1" x14ac:dyDescent="0.35">
      <c r="A40" s="108" t="str">
        <f>'[1]S19-DEJ'!F14</f>
        <v>Sauté de Chou romanesco,  Gratin  de patates douces (lait) et poisson du jour*  à la verveine</v>
      </c>
      <c r="B40" s="116"/>
      <c r="C40" s="116" t="s">
        <v>183</v>
      </c>
      <c r="D40" s="116" t="s">
        <v>183</v>
      </c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7"/>
    </row>
    <row r="41" spans="1:15" s="92" customFormat="1" x14ac:dyDescent="0.3">
      <c r="A41" s="111" t="str">
        <f>'[1]S19-DEJ'!B12</f>
        <v>Compote Banane Pomme Hibiscus</v>
      </c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4"/>
    </row>
    <row r="42" spans="1:15" s="92" customFormat="1" x14ac:dyDescent="0.3">
      <c r="A42" s="111" t="str">
        <f>'[1]S19-DEJ'!C12</f>
        <v>Compote Pomme Fraise Verveine</v>
      </c>
      <c r="B42" s="106"/>
      <c r="C42" s="106"/>
      <c r="D42" s="106"/>
      <c r="E42" s="106"/>
      <c r="F42" s="106"/>
      <c r="G42" s="106"/>
      <c r="H42" s="106"/>
      <c r="I42" s="106"/>
      <c r="J42" s="106"/>
      <c r="K42" s="106"/>
      <c r="L42" s="106"/>
      <c r="M42" s="106"/>
      <c r="N42" s="106"/>
      <c r="O42" s="107"/>
    </row>
    <row r="43" spans="1:15" s="92" customFormat="1" x14ac:dyDescent="0.3">
      <c r="A43" s="111" t="str">
        <f>'[1]S19-DEJ'!D12</f>
        <v>Compote de Pomme Passiflore</v>
      </c>
      <c r="B43" s="106"/>
      <c r="C43" s="106"/>
      <c r="D43" s="106"/>
      <c r="E43" s="106"/>
      <c r="F43" s="106"/>
      <c r="G43" s="106"/>
      <c r="H43" s="106"/>
      <c r="I43" s="106"/>
      <c r="J43" s="106"/>
      <c r="K43" s="106"/>
      <c r="L43" s="106"/>
      <c r="M43" s="106"/>
      <c r="N43" s="106"/>
      <c r="O43" s="107"/>
    </row>
    <row r="44" spans="1:15" s="92" customFormat="1" x14ac:dyDescent="0.3">
      <c r="A44" s="111" t="str">
        <f>'[1]S19-DEJ'!E12</f>
        <v>Compote Pomme Raisins secs</v>
      </c>
      <c r="B44" s="106"/>
      <c r="C44" s="106"/>
      <c r="D44" s="106"/>
      <c r="E44" s="106"/>
      <c r="F44" s="106"/>
      <c r="G44" s="106"/>
      <c r="H44" s="106"/>
      <c r="I44" s="106"/>
      <c r="J44" s="106"/>
      <c r="K44" s="106"/>
      <c r="L44" s="106"/>
      <c r="M44" s="106"/>
      <c r="N44" s="106"/>
      <c r="O44" s="107"/>
    </row>
    <row r="45" spans="1:15" s="92" customFormat="1" ht="10.8" thickBot="1" x14ac:dyDescent="0.35">
      <c r="A45" s="111" t="str">
        <f>'[1]S19-DEJ'!F12</f>
        <v xml:space="preserve">Compote Pomme Ananas </v>
      </c>
      <c r="B45" s="116"/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7"/>
    </row>
    <row r="46" spans="1:15" s="92" customFormat="1" x14ac:dyDescent="0.3">
      <c r="A46" s="114" t="str">
        <f>'[1]S19-DEJ'!B17</f>
        <v>Mixé de Poisson du jour*</v>
      </c>
      <c r="B46" s="103"/>
      <c r="C46" s="103"/>
      <c r="D46" s="103" t="s">
        <v>183</v>
      </c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4"/>
    </row>
    <row r="47" spans="1:15" s="92" customFormat="1" x14ac:dyDescent="0.3">
      <c r="A47" s="115" t="str">
        <f>'[1]S19-DEJ'!C17</f>
        <v>Mixé de Bœuf</v>
      </c>
      <c r="B47" s="106"/>
      <c r="C47" s="106"/>
      <c r="D47" s="106"/>
      <c r="E47" s="106"/>
      <c r="F47" s="106"/>
      <c r="G47" s="106"/>
      <c r="H47" s="106"/>
      <c r="I47" s="106"/>
      <c r="J47" s="106"/>
      <c r="K47" s="106"/>
      <c r="L47" s="106"/>
      <c r="M47" s="106"/>
      <c r="N47" s="106"/>
      <c r="O47" s="107"/>
    </row>
    <row r="48" spans="1:15" s="92" customFormat="1" x14ac:dyDescent="0.3">
      <c r="A48" s="115" t="str">
        <f>'[1]S19-DEJ'!D17</f>
        <v>Mixé de Poulet</v>
      </c>
      <c r="B48" s="106"/>
      <c r="C48" s="106"/>
      <c r="D48" s="106"/>
      <c r="E48" s="106"/>
      <c r="F48" s="106"/>
      <c r="G48" s="106"/>
      <c r="H48" s="106"/>
      <c r="I48" s="106"/>
      <c r="J48" s="106"/>
      <c r="K48" s="106"/>
      <c r="L48" s="106"/>
      <c r="M48" s="106"/>
      <c r="N48" s="106"/>
      <c r="O48" s="107"/>
    </row>
    <row r="49" spans="1:15" s="92" customFormat="1" x14ac:dyDescent="0.3">
      <c r="A49" s="115">
        <v>0</v>
      </c>
      <c r="B49" s="106"/>
      <c r="C49" s="106"/>
      <c r="D49" s="106"/>
      <c r="E49" s="106"/>
      <c r="F49" s="106"/>
      <c r="G49" s="106"/>
      <c r="H49" s="106"/>
      <c r="I49" s="106"/>
      <c r="J49" s="106"/>
      <c r="K49" s="106"/>
      <c r="L49" s="106"/>
      <c r="M49" s="106"/>
      <c r="N49" s="106"/>
      <c r="O49" s="107"/>
    </row>
    <row r="50" spans="1:15" s="92" customFormat="1" ht="10.8" thickBot="1" x14ac:dyDescent="0.35">
      <c r="A50" s="111" t="str">
        <f>'[1]S19-DEJ'!F17</f>
        <v>Mixé de Poisson du jour*</v>
      </c>
      <c r="B50" s="116"/>
      <c r="C50" s="116"/>
      <c r="D50" s="116" t="s">
        <v>183</v>
      </c>
      <c r="E50" s="116"/>
      <c r="F50" s="116"/>
      <c r="G50" s="116"/>
      <c r="H50" s="116"/>
      <c r="I50" s="116"/>
      <c r="J50" s="116"/>
      <c r="K50" s="116"/>
      <c r="L50" s="116"/>
      <c r="M50" s="116"/>
      <c r="N50" s="116"/>
      <c r="O50" s="117"/>
    </row>
    <row r="51" spans="1:15" s="92" customFormat="1" x14ac:dyDescent="0.3">
      <c r="A51" s="114" t="str">
        <f>'[1]S19-DEJ'!B18</f>
        <v>Purée de Courgettes</v>
      </c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4"/>
    </row>
    <row r="52" spans="1:15" s="92" customFormat="1" x14ac:dyDescent="0.3">
      <c r="A52" s="115" t="str">
        <f>'[1]S19-DEJ'!C18</f>
        <v>Purée de Chou Fleur</v>
      </c>
      <c r="B52" s="106"/>
      <c r="C52" s="106"/>
      <c r="D52" s="106"/>
      <c r="E52" s="106"/>
      <c r="F52" s="106"/>
      <c r="G52" s="106"/>
      <c r="H52" s="106"/>
      <c r="I52" s="106"/>
      <c r="J52" s="106"/>
      <c r="K52" s="106"/>
      <c r="L52" s="106"/>
      <c r="M52" s="106"/>
      <c r="N52" s="106"/>
      <c r="O52" s="107"/>
    </row>
    <row r="53" spans="1:15" s="92" customFormat="1" x14ac:dyDescent="0.3">
      <c r="A53" s="115" t="str">
        <f>'[1]S19-DEJ'!D18</f>
        <v>Purée de Carottes</v>
      </c>
      <c r="B53" s="106"/>
      <c r="C53" s="106"/>
      <c r="D53" s="106"/>
      <c r="E53" s="106"/>
      <c r="F53" s="106"/>
      <c r="G53" s="106"/>
      <c r="H53" s="106"/>
      <c r="I53" s="106"/>
      <c r="J53" s="106"/>
      <c r="K53" s="106"/>
      <c r="L53" s="106"/>
      <c r="M53" s="106"/>
      <c r="N53" s="106"/>
      <c r="O53" s="107"/>
    </row>
    <row r="54" spans="1:15" s="92" customFormat="1" x14ac:dyDescent="0.3">
      <c r="A54" s="115">
        <v>0</v>
      </c>
      <c r="B54" s="112"/>
      <c r="C54" s="112"/>
      <c r="D54" s="112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3"/>
    </row>
    <row r="55" spans="1:15" s="92" customFormat="1" ht="10.8" thickBot="1" x14ac:dyDescent="0.35">
      <c r="A55" s="108" t="str">
        <f>'[1]S19-DEJ'!F18</f>
        <v>Purée de Brocolis</v>
      </c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10"/>
    </row>
    <row r="56" spans="1:15" s="92" customFormat="1" x14ac:dyDescent="0.3">
      <c r="A56" s="111" t="s">
        <v>112</v>
      </c>
      <c r="B56" s="112"/>
      <c r="C56" s="112"/>
      <c r="D56" s="112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3"/>
    </row>
    <row r="57" spans="1:15" s="92" customFormat="1" ht="10.8" thickBot="1" x14ac:dyDescent="0.35">
      <c r="A57" s="108" t="s">
        <v>80</v>
      </c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10"/>
    </row>
    <row r="58" spans="1:15" s="92" customFormat="1" ht="14.4" thickBot="1" x14ac:dyDescent="0.35">
      <c r="A58" s="99" t="str">
        <f>'[1]S20-DEJ'!A2:F2</f>
        <v>Du 12 au 16 Mai 2025</v>
      </c>
      <c r="B58" s="118"/>
      <c r="C58" s="118"/>
      <c r="D58" s="118"/>
      <c r="E58" s="118"/>
      <c r="F58" s="118"/>
      <c r="G58" s="118"/>
      <c r="H58" s="118"/>
      <c r="I58" s="118"/>
      <c r="J58" s="118"/>
      <c r="K58" s="118"/>
      <c r="L58" s="118"/>
      <c r="M58" s="118"/>
      <c r="N58" s="118"/>
      <c r="O58" s="119"/>
    </row>
    <row r="59" spans="1:15" s="92" customFormat="1" ht="30" customHeight="1" x14ac:dyDescent="0.3">
      <c r="A59" s="111" t="str">
        <f>'[1]S20-DEJ'!C10</f>
        <v xml:space="preserve">Salade de pâtes* au pesto </v>
      </c>
      <c r="B59" s="112" t="s">
        <v>183</v>
      </c>
      <c r="C59" s="112"/>
      <c r="D59" s="112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3"/>
    </row>
    <row r="60" spans="1:15" s="92" customFormat="1" ht="30" customHeight="1" x14ac:dyDescent="0.3">
      <c r="A60" s="111" t="str">
        <f>'[1]S20-DEJ'!E10</f>
        <v>Soupe de tomates façon chorba (vermicelles*)</v>
      </c>
      <c r="B60" s="120" t="s">
        <v>183</v>
      </c>
      <c r="C60" s="120"/>
      <c r="D60" s="120"/>
      <c r="E60" s="120"/>
      <c r="F60" s="120"/>
      <c r="G60" s="120"/>
      <c r="H60" s="120"/>
      <c r="I60" s="120"/>
      <c r="J60" s="120"/>
      <c r="K60" s="120"/>
      <c r="L60" s="120"/>
      <c r="M60" s="120"/>
      <c r="N60" s="120"/>
      <c r="O60" s="121"/>
    </row>
    <row r="61" spans="1:15" s="92" customFormat="1" ht="30" customHeight="1" x14ac:dyDescent="0.3">
      <c r="A61" s="108" t="str">
        <f>'[1]S20-DEJ'!F10</f>
        <v>Concombres</v>
      </c>
      <c r="B61" s="109" t="s">
        <v>183</v>
      </c>
      <c r="C61" s="109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10"/>
    </row>
    <row r="62" spans="1:15" s="92" customFormat="1" ht="30" customHeight="1" x14ac:dyDescent="0.3">
      <c r="A62" s="111" t="str">
        <f>'[1]S20-DEJ'!B14</f>
        <v>Poulet basquaise revisité (carottes, tomates, poivrons) et Polenta</v>
      </c>
      <c r="B62" s="109" t="s">
        <v>183</v>
      </c>
      <c r="C62" s="112"/>
      <c r="D62" s="112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3"/>
    </row>
    <row r="63" spans="1:15" s="92" customFormat="1" ht="30" customHeight="1" x14ac:dyDescent="0.3">
      <c r="A63" s="111" t="str">
        <f>'[1]S20-DEJ'!C14</f>
        <v>Epinard aux 4 épices quinoa tricolore et veau</v>
      </c>
      <c r="B63" s="106"/>
      <c r="C63" s="106"/>
      <c r="D63" s="106"/>
      <c r="E63" s="106"/>
      <c r="F63" s="106"/>
      <c r="G63" s="106"/>
      <c r="H63" s="106"/>
      <c r="I63" s="106"/>
      <c r="J63" s="106"/>
      <c r="K63" s="106"/>
      <c r="L63" s="106"/>
      <c r="M63" s="106"/>
      <c r="N63" s="106"/>
      <c r="O63" s="107"/>
    </row>
    <row r="64" spans="1:15" s="92" customFormat="1" ht="30" customHeight="1" x14ac:dyDescent="0.3">
      <c r="A64" s="111" t="str">
        <f>'[1]S20-DEJ'!D14</f>
        <v>Bouillabaisse revisitée pour bébé (courgettes, chou fleur, fenouil, céleri*) pommes de terre, Poisson du jour* au curcuma</v>
      </c>
      <c r="B64" s="106"/>
      <c r="C64" s="106"/>
      <c r="D64" s="106" t="s">
        <v>183</v>
      </c>
      <c r="E64" s="106" t="s">
        <v>183</v>
      </c>
      <c r="F64" s="106"/>
      <c r="G64" s="106"/>
      <c r="H64" s="106"/>
      <c r="I64" s="106"/>
      <c r="J64" s="106"/>
      <c r="K64" s="106"/>
      <c r="L64" s="106"/>
      <c r="M64" s="106"/>
      <c r="N64" s="106"/>
      <c r="O64" s="107"/>
    </row>
    <row r="65" spans="1:15" s="92" customFormat="1" ht="30" customHeight="1" x14ac:dyDescent="0.3">
      <c r="A65" s="111" t="str">
        <f>'[1]S20-DEJ'!E14</f>
        <v>Courges aux herbes de Provence semoule* et dinde</v>
      </c>
      <c r="B65" s="106" t="s">
        <v>183</v>
      </c>
      <c r="C65" s="106"/>
      <c r="D65" s="106"/>
      <c r="E65" s="106"/>
      <c r="F65" s="106"/>
      <c r="G65" s="106"/>
      <c r="H65" s="106"/>
      <c r="I65" s="106"/>
      <c r="J65" s="106"/>
      <c r="K65" s="106"/>
      <c r="L65" s="106"/>
      <c r="M65" s="106"/>
      <c r="N65" s="106"/>
      <c r="O65" s="107"/>
    </row>
    <row r="66" spans="1:15" s="92" customFormat="1" ht="30" customHeight="1" thickBot="1" x14ac:dyDescent="0.35">
      <c r="A66" s="108" t="str">
        <f>'[1]S20-DEJ'!F14</f>
        <v>Courgettes à la sarriette Riz aux petits légumes et Poisson du jour*</v>
      </c>
      <c r="B66" s="109"/>
      <c r="C66" s="109"/>
      <c r="D66" s="109" t="s">
        <v>183</v>
      </c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10"/>
    </row>
    <row r="67" spans="1:15" s="92" customFormat="1" x14ac:dyDescent="0.3">
      <c r="A67" s="111" t="str">
        <f>'[1]S20-DEJ'!B12</f>
        <v>Compote Pomme Rhubarbe Vanille</v>
      </c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4"/>
    </row>
    <row r="68" spans="1:15" s="92" customFormat="1" x14ac:dyDescent="0.3">
      <c r="A68" s="111" t="str">
        <f>'[1]S20-DEJ'!C12</f>
        <v>Compote Banane Pomme Badiane</v>
      </c>
      <c r="B68" s="106"/>
      <c r="C68" s="106"/>
      <c r="D68" s="106"/>
      <c r="E68" s="106"/>
      <c r="F68" s="106"/>
      <c r="G68" s="106"/>
      <c r="H68" s="106"/>
      <c r="I68" s="106"/>
      <c r="J68" s="106"/>
      <c r="K68" s="106"/>
      <c r="L68" s="106"/>
      <c r="M68" s="106"/>
      <c r="N68" s="106"/>
      <c r="O68" s="107"/>
    </row>
    <row r="69" spans="1:15" s="92" customFormat="1" x14ac:dyDescent="0.3">
      <c r="A69" s="111" t="str">
        <f>'[1]S20-DEJ'!D12</f>
        <v>Compote Pomme Poire Lavande</v>
      </c>
      <c r="B69" s="106"/>
      <c r="C69" s="106"/>
      <c r="D69" s="106"/>
      <c r="E69" s="106"/>
      <c r="F69" s="106"/>
      <c r="G69" s="106"/>
      <c r="H69" s="106"/>
      <c r="I69" s="106"/>
      <c r="J69" s="106"/>
      <c r="K69" s="106"/>
      <c r="L69" s="106"/>
      <c r="M69" s="106"/>
      <c r="N69" s="106"/>
      <c r="O69" s="107"/>
    </row>
    <row r="70" spans="1:15" s="92" customFormat="1" x14ac:dyDescent="0.3">
      <c r="A70" s="111" t="str">
        <f>'[1]S20-DEJ'!E12</f>
        <v>Compote Pomme Fraise Basilic</v>
      </c>
      <c r="B70" s="106"/>
      <c r="C70" s="106"/>
      <c r="D70" s="106"/>
      <c r="E70" s="106"/>
      <c r="F70" s="106"/>
      <c r="G70" s="106"/>
      <c r="H70" s="106"/>
      <c r="I70" s="106"/>
      <c r="J70" s="106"/>
      <c r="K70" s="106"/>
      <c r="L70" s="106"/>
      <c r="M70" s="106"/>
      <c r="N70" s="106"/>
      <c r="O70" s="107"/>
    </row>
    <row r="71" spans="1:15" s="92" customFormat="1" ht="17.100000000000001" customHeight="1" thickBot="1" x14ac:dyDescent="0.35">
      <c r="A71" s="111" t="str">
        <f>'[1]S20-DEJ'!F12</f>
        <v>Compote Pomme Citron Camomille</v>
      </c>
      <c r="B71" s="116"/>
      <c r="C71" s="116"/>
      <c r="D71" s="116"/>
      <c r="E71" s="116"/>
      <c r="F71" s="116"/>
      <c r="G71" s="116"/>
      <c r="H71" s="116"/>
      <c r="I71" s="116"/>
      <c r="J71" s="116"/>
      <c r="K71" s="116"/>
      <c r="L71" s="116"/>
      <c r="M71" s="116"/>
      <c r="N71" s="116"/>
      <c r="O71" s="117"/>
    </row>
    <row r="72" spans="1:15" s="92" customFormat="1" x14ac:dyDescent="0.3">
      <c r="A72" s="114" t="str">
        <f>'[1]S20-DEJ'!B17</f>
        <v xml:space="preserve">Mixé de Poulet </v>
      </c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4"/>
    </row>
    <row r="73" spans="1:15" s="92" customFormat="1" x14ac:dyDescent="0.3">
      <c r="A73" s="115" t="str">
        <f>'[1]S20-DEJ'!C17</f>
        <v xml:space="preserve">Mixé de Veau </v>
      </c>
      <c r="B73" s="106"/>
      <c r="C73" s="106"/>
      <c r="D73" s="106"/>
      <c r="E73" s="106"/>
      <c r="F73" s="106"/>
      <c r="G73" s="106"/>
      <c r="H73" s="106"/>
      <c r="I73" s="106"/>
      <c r="J73" s="106"/>
      <c r="K73" s="106"/>
      <c r="L73" s="106"/>
      <c r="M73" s="106"/>
      <c r="N73" s="106"/>
      <c r="O73" s="107"/>
    </row>
    <row r="74" spans="1:15" s="92" customFormat="1" x14ac:dyDescent="0.3">
      <c r="A74" s="115" t="str">
        <f>'[1]S20-DEJ'!D17</f>
        <v>Mixé de Poisson du jour *</v>
      </c>
      <c r="B74" s="106"/>
      <c r="C74" s="106"/>
      <c r="D74" s="106" t="s">
        <v>183</v>
      </c>
      <c r="E74" s="106"/>
      <c r="F74" s="106"/>
      <c r="G74" s="106"/>
      <c r="H74" s="106"/>
      <c r="I74" s="106"/>
      <c r="J74" s="106"/>
      <c r="K74" s="106"/>
      <c r="L74" s="106"/>
      <c r="M74" s="106"/>
      <c r="N74" s="106"/>
      <c r="O74" s="107"/>
    </row>
    <row r="75" spans="1:15" s="92" customFormat="1" x14ac:dyDescent="0.3">
      <c r="A75" s="115" t="str">
        <f>'[1]S20-DEJ'!E17</f>
        <v xml:space="preserve">Mixé de Dinde </v>
      </c>
      <c r="B75" s="106"/>
      <c r="C75" s="106"/>
      <c r="D75" s="106"/>
      <c r="E75" s="106"/>
      <c r="F75" s="106"/>
      <c r="G75" s="106"/>
      <c r="H75" s="106"/>
      <c r="I75" s="106"/>
      <c r="J75" s="106"/>
      <c r="K75" s="106"/>
      <c r="L75" s="106"/>
      <c r="M75" s="106"/>
      <c r="N75" s="106"/>
      <c r="O75" s="107"/>
    </row>
    <row r="76" spans="1:15" s="92" customFormat="1" ht="10.8" thickBot="1" x14ac:dyDescent="0.35">
      <c r="A76" s="108" t="str">
        <f>'[1]S20-DEJ'!F17</f>
        <v>Mixé de Poisson du jour *</v>
      </c>
      <c r="B76" s="109"/>
      <c r="C76" s="109"/>
      <c r="D76" s="109" t="s">
        <v>183</v>
      </c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10"/>
    </row>
    <row r="77" spans="1:15" s="92" customFormat="1" x14ac:dyDescent="0.3">
      <c r="A77" s="111" t="str">
        <f>'[1]S20-DEJ'!B18</f>
        <v>Purée de Carottes</v>
      </c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3"/>
    </row>
    <row r="78" spans="1:15" s="92" customFormat="1" x14ac:dyDescent="0.3">
      <c r="A78" s="111" t="str">
        <f>'[1]S20-DEJ'!C18</f>
        <v>Purée d'Epinards</v>
      </c>
      <c r="B78" s="106"/>
      <c r="C78" s="106"/>
      <c r="D78" s="106"/>
      <c r="E78" s="106"/>
      <c r="F78" s="106"/>
      <c r="G78" s="106"/>
      <c r="H78" s="106"/>
      <c r="I78" s="106"/>
      <c r="J78" s="106"/>
      <c r="K78" s="106"/>
      <c r="L78" s="106"/>
      <c r="M78" s="106"/>
      <c r="N78" s="106"/>
      <c r="O78" s="107"/>
    </row>
    <row r="79" spans="1:15" s="92" customFormat="1" x14ac:dyDescent="0.3">
      <c r="A79" s="111" t="str">
        <f>'[1]S20-DEJ'!D18</f>
        <v>Purée de Fenouil</v>
      </c>
      <c r="B79" s="106"/>
      <c r="C79" s="106"/>
      <c r="D79" s="106"/>
      <c r="E79" s="106"/>
      <c r="F79" s="106"/>
      <c r="G79" s="106"/>
      <c r="H79" s="106"/>
      <c r="I79" s="106"/>
      <c r="J79" s="106"/>
      <c r="K79" s="106"/>
      <c r="L79" s="106"/>
      <c r="M79" s="106"/>
      <c r="N79" s="106"/>
      <c r="O79" s="107"/>
    </row>
    <row r="80" spans="1:15" s="92" customFormat="1" x14ac:dyDescent="0.3">
      <c r="A80" s="111" t="str">
        <f>'[1]S20-DEJ'!E18</f>
        <v>Purée de Courges</v>
      </c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3"/>
    </row>
    <row r="81" spans="1:15" s="92" customFormat="1" ht="10.8" thickBot="1" x14ac:dyDescent="0.35">
      <c r="A81" s="111" t="str">
        <f>'[1]S20-DEJ'!F18</f>
        <v>Purée de Courgettes</v>
      </c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7"/>
    </row>
    <row r="82" spans="1:15" s="92" customFormat="1" x14ac:dyDescent="0.3">
      <c r="A82" s="102" t="s">
        <v>112</v>
      </c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4"/>
    </row>
    <row r="83" spans="1:15" s="92" customFormat="1" ht="10.8" thickBot="1" x14ac:dyDescent="0.35">
      <c r="A83" s="108" t="s">
        <v>80</v>
      </c>
      <c r="B83" s="109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10"/>
    </row>
    <row r="84" spans="1:15" s="92" customFormat="1" ht="14.4" thickBot="1" x14ac:dyDescent="0.35">
      <c r="A84" s="99" t="str">
        <f>'[1]S21-DEJ'!A2:F2</f>
        <v>Du 19 au 23 Mai 2025</v>
      </c>
      <c r="B84" s="118"/>
      <c r="C84" s="118"/>
      <c r="D84" s="118"/>
      <c r="E84" s="118"/>
      <c r="F84" s="118"/>
      <c r="G84" s="118"/>
      <c r="H84" s="118"/>
      <c r="I84" s="118"/>
      <c r="J84" s="118"/>
      <c r="K84" s="118"/>
      <c r="L84" s="118"/>
      <c r="M84" s="118"/>
      <c r="N84" s="118"/>
      <c r="O84" s="119"/>
    </row>
    <row r="85" spans="1:15" s="92" customFormat="1" ht="30" customHeight="1" x14ac:dyDescent="0.3">
      <c r="A85" s="111" t="str">
        <f>+'[1]S21-DEJ'!C10</f>
        <v>Gaspachoooo</v>
      </c>
      <c r="B85" s="112" t="s">
        <v>183</v>
      </c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3"/>
    </row>
    <row r="86" spans="1:15" s="92" customFormat="1" ht="30" customHeight="1" x14ac:dyDescent="0.3">
      <c r="A86" s="122" t="str">
        <f>+'[1]S21-DEJ'!D10</f>
        <v>Taboulé *</v>
      </c>
      <c r="B86" s="120" t="s">
        <v>183</v>
      </c>
      <c r="C86" s="120"/>
      <c r="D86" s="120"/>
      <c r="E86" s="120"/>
      <c r="F86" s="120"/>
      <c r="G86" s="120"/>
      <c r="H86" s="120"/>
      <c r="I86" s="120"/>
      <c r="J86" s="120"/>
      <c r="K86" s="120"/>
      <c r="L86" s="120"/>
      <c r="M86" s="120"/>
      <c r="N86" s="120"/>
      <c r="O86" s="121"/>
    </row>
    <row r="87" spans="1:15" s="92" customFormat="1" ht="30" customHeight="1" thickBot="1" x14ac:dyDescent="0.35">
      <c r="A87" s="108" t="str">
        <f>+'[1]S21-DEJ'!E10</f>
        <v>Cake (lait, oeuf,*) Epinards chèvre</v>
      </c>
      <c r="B87" s="109" t="s">
        <v>183</v>
      </c>
      <c r="C87" s="109" t="s">
        <v>183</v>
      </c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10"/>
    </row>
    <row r="88" spans="1:15" s="92" customFormat="1" ht="30" customHeight="1" x14ac:dyDescent="0.3">
      <c r="A88" s="111" t="str">
        <f>+'[1]S21-DEJ'!B14</f>
        <v xml:space="preserve">Purée de courges à l'huile d'olive, riz au paprika et Poulet </v>
      </c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3"/>
    </row>
    <row r="89" spans="1:15" s="92" customFormat="1" ht="30" customHeight="1" x14ac:dyDescent="0.3">
      <c r="A89" s="111" t="str">
        <f>'[1]S21-DEJ'!C14</f>
        <v>Courgettes aux curry, boulgour* à l'estagon et Poisson du jour*</v>
      </c>
      <c r="B89" s="106" t="s">
        <v>183</v>
      </c>
      <c r="C89" s="106"/>
      <c r="D89" s="106" t="s">
        <v>183</v>
      </c>
      <c r="E89" s="106"/>
      <c r="F89" s="106"/>
      <c r="G89" s="106"/>
      <c r="H89" s="106"/>
      <c r="I89" s="106"/>
      <c r="J89" s="106"/>
      <c r="K89" s="106"/>
      <c r="L89" s="106"/>
      <c r="M89" s="106"/>
      <c r="N89" s="106"/>
      <c r="O89" s="107"/>
    </row>
    <row r="90" spans="1:15" s="92" customFormat="1" ht="30" customHeight="1" x14ac:dyDescent="0.3">
      <c r="A90" s="111" t="str">
        <f>'[1]S21-DEJ'!D14</f>
        <v xml:space="preserve">Osso bucco revisité pour bébé (carottes tomates pâtes*) veau </v>
      </c>
      <c r="B90" s="106" t="s">
        <v>183</v>
      </c>
      <c r="C90" s="106"/>
      <c r="D90" s="106"/>
      <c r="E90" s="106"/>
      <c r="F90" s="106"/>
      <c r="G90" s="106"/>
      <c r="H90" s="106"/>
      <c r="I90" s="106"/>
      <c r="J90" s="106"/>
      <c r="K90" s="106"/>
      <c r="L90" s="106"/>
      <c r="M90" s="106"/>
      <c r="N90" s="106"/>
      <c r="O90" s="107"/>
    </row>
    <row r="91" spans="1:15" s="92" customFormat="1" ht="30" customHeight="1" x14ac:dyDescent="0.3">
      <c r="A91" s="111" t="str">
        <f>'[1]S21-DEJ'!E14</f>
        <v>Concombres façon tzatziki (lait), riz à la ciboulette et citron et dinde</v>
      </c>
      <c r="B91" s="106" t="s">
        <v>183</v>
      </c>
      <c r="C91" s="106" t="s">
        <v>183</v>
      </c>
      <c r="D91" s="106"/>
      <c r="E91" s="106"/>
      <c r="F91" s="106"/>
      <c r="G91" s="106"/>
      <c r="H91" s="106"/>
      <c r="I91" s="106"/>
      <c r="J91" s="106"/>
      <c r="K91" s="106"/>
      <c r="L91" s="106"/>
      <c r="M91" s="106"/>
      <c r="N91" s="106"/>
      <c r="O91" s="107"/>
    </row>
    <row r="92" spans="1:15" s="92" customFormat="1" ht="30" customHeight="1" thickBot="1" x14ac:dyDescent="0.35">
      <c r="A92" s="108" t="str">
        <f>'[1]S21-DEJ'!F14</f>
        <v>Mon premier Aioliiiiii (lait) (haricots verts, choufleur pommes de terre, Poisson du jour*)</v>
      </c>
      <c r="B92" s="109"/>
      <c r="C92" s="109" t="s">
        <v>183</v>
      </c>
      <c r="D92" s="109" t="s">
        <v>183</v>
      </c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10"/>
    </row>
    <row r="93" spans="1:15" s="92" customFormat="1" x14ac:dyDescent="0.3">
      <c r="A93" s="111" t="str">
        <f>'[1]S21-DEJ'!B12</f>
        <v>Compote Pomme Kiwi Abricots secs</v>
      </c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4"/>
    </row>
    <row r="94" spans="1:15" s="92" customFormat="1" x14ac:dyDescent="0.3">
      <c r="A94" s="111" t="str">
        <f>'[1]S21-DEJ'!C12</f>
        <v>Compote Pomme Violette</v>
      </c>
      <c r="B94" s="106"/>
      <c r="C94" s="106"/>
      <c r="D94" s="106"/>
      <c r="E94" s="106"/>
      <c r="F94" s="106"/>
      <c r="G94" s="106"/>
      <c r="H94" s="106"/>
      <c r="I94" s="106"/>
      <c r="J94" s="106"/>
      <c r="K94" s="106"/>
      <c r="L94" s="106"/>
      <c r="M94" s="106"/>
      <c r="N94" s="106"/>
      <c r="O94" s="107"/>
    </row>
    <row r="95" spans="1:15" s="92" customFormat="1" x14ac:dyDescent="0.3">
      <c r="A95" s="111" t="str">
        <f>'[1]S21-DEJ'!D12</f>
        <v>Compote Pomme Banane Rooibos</v>
      </c>
      <c r="B95" s="106"/>
      <c r="C95" s="106"/>
      <c r="D95" s="106"/>
      <c r="E95" s="106"/>
      <c r="F95" s="106"/>
      <c r="G95" s="106"/>
      <c r="H95" s="106"/>
      <c r="I95" s="106"/>
      <c r="J95" s="106"/>
      <c r="K95" s="106"/>
      <c r="L95" s="106"/>
      <c r="M95" s="106"/>
      <c r="N95" s="106"/>
      <c r="O95" s="107"/>
    </row>
    <row r="96" spans="1:15" s="92" customFormat="1" x14ac:dyDescent="0.3">
      <c r="A96" s="111" t="str">
        <f>'[1]S21-DEJ'!E12</f>
        <v xml:space="preserve">Compote Poire Pomme Citron vert </v>
      </c>
      <c r="B96" s="106"/>
      <c r="C96" s="106"/>
      <c r="D96" s="106"/>
      <c r="E96" s="106"/>
      <c r="F96" s="106"/>
      <c r="G96" s="106"/>
      <c r="H96" s="106"/>
      <c r="I96" s="106"/>
      <c r="J96" s="106"/>
      <c r="K96" s="106"/>
      <c r="L96" s="106"/>
      <c r="M96" s="106"/>
      <c r="N96" s="106"/>
      <c r="O96" s="107"/>
    </row>
    <row r="97" spans="1:15" s="92" customFormat="1" ht="10.8" thickBot="1" x14ac:dyDescent="0.35">
      <c r="A97" s="108" t="str">
        <f>'[1]S21-DEJ'!F12</f>
        <v>Compote Pomme Mélisse</v>
      </c>
      <c r="B97" s="116"/>
      <c r="C97" s="116"/>
      <c r="D97" s="116"/>
      <c r="E97" s="116"/>
      <c r="F97" s="116"/>
      <c r="G97" s="116"/>
      <c r="H97" s="116"/>
      <c r="I97" s="116"/>
      <c r="J97" s="116"/>
      <c r="K97" s="116"/>
      <c r="L97" s="116"/>
      <c r="M97" s="116"/>
      <c r="N97" s="116"/>
      <c r="O97" s="117"/>
    </row>
    <row r="98" spans="1:15" s="92" customFormat="1" x14ac:dyDescent="0.3">
      <c r="A98" s="111" t="str">
        <f>'[1]S21-DEJ'!B17</f>
        <v>Mixé de Poulet</v>
      </c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4"/>
    </row>
    <row r="99" spans="1:15" s="92" customFormat="1" x14ac:dyDescent="0.3">
      <c r="A99" s="111" t="str">
        <f>'[1]S21-DEJ'!C17</f>
        <v>Mixé de Poisson du jour*</v>
      </c>
      <c r="B99" s="106"/>
      <c r="C99" s="106"/>
      <c r="D99" s="106" t="s">
        <v>183</v>
      </c>
      <c r="E99" s="106"/>
      <c r="F99" s="106"/>
      <c r="G99" s="106"/>
      <c r="H99" s="106"/>
      <c r="I99" s="106"/>
      <c r="J99" s="106"/>
      <c r="K99" s="106"/>
      <c r="L99" s="106"/>
      <c r="M99" s="106"/>
      <c r="N99" s="106"/>
      <c r="O99" s="107"/>
    </row>
    <row r="100" spans="1:15" s="92" customFormat="1" x14ac:dyDescent="0.3">
      <c r="A100" s="111" t="str">
        <f>'[1]S21-DEJ'!D17</f>
        <v>Mixé de Veau</v>
      </c>
      <c r="B100" s="106"/>
      <c r="C100" s="106"/>
      <c r="D100" s="106"/>
      <c r="E100" s="106"/>
      <c r="F100" s="106"/>
      <c r="G100" s="106"/>
      <c r="H100" s="106"/>
      <c r="I100" s="106"/>
      <c r="J100" s="106"/>
      <c r="K100" s="106"/>
      <c r="L100" s="106"/>
      <c r="M100" s="106"/>
      <c r="N100" s="106"/>
      <c r="O100" s="107"/>
    </row>
    <row r="101" spans="1:15" s="92" customFormat="1" x14ac:dyDescent="0.3">
      <c r="A101" s="111" t="str">
        <f>'[1]S21-DEJ'!E17</f>
        <v>Mixé de Dinde</v>
      </c>
      <c r="B101" s="106"/>
      <c r="C101" s="106"/>
      <c r="D101" s="106"/>
      <c r="E101" s="106"/>
      <c r="F101" s="106"/>
      <c r="G101" s="106"/>
      <c r="H101" s="106"/>
      <c r="I101" s="106"/>
      <c r="J101" s="106"/>
      <c r="K101" s="106"/>
      <c r="L101" s="106"/>
      <c r="M101" s="106"/>
      <c r="N101" s="106"/>
      <c r="O101" s="107"/>
    </row>
    <row r="102" spans="1:15" s="92" customFormat="1" ht="10.8" thickBot="1" x14ac:dyDescent="0.35">
      <c r="A102" s="111" t="str">
        <f>'[1]S21-DEJ'!F17</f>
        <v>Mixé de Poisson du jour*</v>
      </c>
      <c r="B102" s="116"/>
      <c r="C102" s="116"/>
      <c r="D102" s="116" t="s">
        <v>183</v>
      </c>
      <c r="E102" s="116"/>
      <c r="F102" s="116"/>
      <c r="G102" s="116"/>
      <c r="H102" s="116"/>
      <c r="I102" s="116"/>
      <c r="J102" s="116"/>
      <c r="K102" s="116"/>
      <c r="L102" s="116"/>
      <c r="M102" s="116"/>
      <c r="N102" s="116"/>
      <c r="O102" s="117"/>
    </row>
    <row r="103" spans="1:15" s="92" customFormat="1" x14ac:dyDescent="0.3">
      <c r="A103" s="114" t="str">
        <f>'[1]S21-DEJ'!B18</f>
        <v xml:space="preserve">Purée de Courges </v>
      </c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4"/>
    </row>
    <row r="104" spans="1:15" s="92" customFormat="1" x14ac:dyDescent="0.3">
      <c r="A104" s="115" t="str">
        <f>'[1]S21-DEJ'!C18</f>
        <v>Purée de Courgettes</v>
      </c>
      <c r="B104" s="106"/>
      <c r="C104" s="106"/>
      <c r="D104" s="106"/>
      <c r="E104" s="106"/>
      <c r="F104" s="106"/>
      <c r="G104" s="106"/>
      <c r="H104" s="106"/>
      <c r="I104" s="106"/>
      <c r="J104" s="106"/>
      <c r="K104" s="106"/>
      <c r="L104" s="106"/>
      <c r="M104" s="106"/>
      <c r="N104" s="106"/>
      <c r="O104" s="107"/>
    </row>
    <row r="105" spans="1:15" s="92" customFormat="1" x14ac:dyDescent="0.3">
      <c r="A105" s="115" t="str">
        <f>'[1]S21-DEJ'!D18</f>
        <v>Purée de Carottes</v>
      </c>
      <c r="B105" s="106"/>
      <c r="C105" s="106"/>
      <c r="D105" s="106"/>
      <c r="E105" s="106"/>
      <c r="F105" s="106"/>
      <c r="G105" s="106"/>
      <c r="H105" s="106"/>
      <c r="I105" s="106"/>
      <c r="J105" s="106"/>
      <c r="K105" s="106"/>
      <c r="L105" s="106"/>
      <c r="M105" s="106"/>
      <c r="N105" s="106"/>
      <c r="O105" s="107"/>
    </row>
    <row r="106" spans="1:15" s="92" customFormat="1" x14ac:dyDescent="0.3">
      <c r="A106" s="115" t="str">
        <f>'[1]S21-DEJ'!E18</f>
        <v>Purée de Betteraves</v>
      </c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3"/>
    </row>
    <row r="107" spans="1:15" s="92" customFormat="1" ht="10.8" thickBot="1" x14ac:dyDescent="0.35">
      <c r="A107" s="108" t="str">
        <f>'[1]S21-DEJ'!F18</f>
        <v>Purée de Haricots verts</v>
      </c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10"/>
    </row>
    <row r="108" spans="1:15" s="92" customFormat="1" x14ac:dyDescent="0.3">
      <c r="A108" s="111" t="s">
        <v>112</v>
      </c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3"/>
    </row>
    <row r="109" spans="1:15" s="92" customFormat="1" ht="10.8" thickBot="1" x14ac:dyDescent="0.35">
      <c r="A109" s="108" t="s">
        <v>80</v>
      </c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10"/>
    </row>
    <row r="110" spans="1:15" ht="14.4" thickBot="1" x14ac:dyDescent="0.25">
      <c r="A110" s="99" t="str">
        <f>'[1]S22-DEJ'!A2:F2</f>
        <v>Du 26 au 30 Mai 2025</v>
      </c>
      <c r="B110" s="118"/>
      <c r="C110" s="118"/>
      <c r="D110" s="118"/>
      <c r="E110" s="118"/>
      <c r="F110" s="118"/>
      <c r="G110" s="118"/>
      <c r="H110" s="118"/>
      <c r="I110" s="118"/>
      <c r="J110" s="118"/>
      <c r="K110" s="118"/>
      <c r="L110" s="118"/>
      <c r="M110" s="118"/>
      <c r="N110" s="118"/>
      <c r="O110" s="119"/>
    </row>
    <row r="111" spans="1:15" ht="30" customHeight="1" x14ac:dyDescent="0.2">
      <c r="A111" s="111">
        <f>+'[1]S22-DEJ'!$B$10</f>
        <v>0</v>
      </c>
      <c r="B111" s="112" t="s">
        <v>183</v>
      </c>
      <c r="C111" s="112" t="s">
        <v>183</v>
      </c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3"/>
    </row>
    <row r="112" spans="1:15" ht="30" customHeight="1" x14ac:dyDescent="0.2">
      <c r="A112" s="111">
        <f>+'[1]S22-DEJ'!$C$10</f>
        <v>0</v>
      </c>
      <c r="B112" s="112"/>
      <c r="C112" s="112" t="s">
        <v>183</v>
      </c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3"/>
    </row>
    <row r="113" spans="1:15" ht="30" customHeight="1" thickBot="1" x14ac:dyDescent="0.25">
      <c r="A113" s="108" t="str">
        <f>+'[1]S22-DEJ'!$F$10</f>
        <v>Soupe de concombre froide à l'aneth et yaourt (lait)</v>
      </c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10"/>
    </row>
    <row r="114" spans="1:15" ht="30" customHeight="1" x14ac:dyDescent="0.2">
      <c r="A114" s="111" t="str">
        <f>'[1]S22-DEJ'!B14</f>
        <v>Epinards à la tomate, riz aux poivrons et Poisson du jour*</v>
      </c>
      <c r="B114" s="112"/>
      <c r="C114" s="112"/>
      <c r="D114" s="112" t="s">
        <v>183</v>
      </c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3"/>
    </row>
    <row r="115" spans="1:15" ht="30" customHeight="1" x14ac:dyDescent="0.2">
      <c r="A115" s="111" t="str">
        <f>'[1]S22-DEJ'!C14</f>
        <v>Courgettes au curry , risotto de boulgour* à la crème  (lait) et poulet</v>
      </c>
      <c r="B115" s="106" t="s">
        <v>183</v>
      </c>
      <c r="C115" s="106" t="s">
        <v>183</v>
      </c>
      <c r="D115" s="106"/>
      <c r="E115" s="106"/>
      <c r="F115" s="106"/>
      <c r="G115" s="106"/>
      <c r="H115" s="106"/>
      <c r="I115" s="106"/>
      <c r="J115" s="106"/>
      <c r="K115" s="106"/>
      <c r="L115" s="106"/>
      <c r="M115" s="106"/>
      <c r="N115" s="106"/>
      <c r="O115" s="107"/>
    </row>
    <row r="116" spans="1:15" ht="30" customHeight="1" x14ac:dyDescent="0.2">
      <c r="A116" s="111" t="str">
        <f>'[1]S22-DEJ'!D14</f>
        <v>Carotte petits pois Polenta gourmande et Filet de Poulet</v>
      </c>
      <c r="B116" s="106"/>
      <c r="C116" s="106"/>
      <c r="D116" s="106"/>
      <c r="E116" s="106"/>
      <c r="F116" s="106"/>
      <c r="G116" s="106"/>
      <c r="H116" s="106"/>
      <c r="I116" s="106"/>
      <c r="J116" s="106"/>
      <c r="K116" s="106"/>
      <c r="L116" s="106"/>
      <c r="M116" s="106"/>
      <c r="N116" s="106"/>
      <c r="O116" s="107"/>
    </row>
    <row r="117" spans="1:15" ht="30" customHeight="1" x14ac:dyDescent="0.2">
      <c r="A117" s="111">
        <f>'[1]S22-DEJ'!E14</f>
        <v>0</v>
      </c>
      <c r="B117" s="106"/>
      <c r="C117" s="106"/>
      <c r="D117" s="106"/>
      <c r="E117" s="106"/>
      <c r="F117" s="106"/>
      <c r="G117" s="106"/>
      <c r="H117" s="106"/>
      <c r="I117" s="106"/>
      <c r="J117" s="106"/>
      <c r="K117" s="106"/>
      <c r="L117" s="106"/>
      <c r="M117" s="106"/>
      <c r="N117" s="106"/>
      <c r="O117" s="107"/>
    </row>
    <row r="118" spans="1:15" ht="30" customHeight="1" x14ac:dyDescent="0.2">
      <c r="A118" s="108" t="str">
        <f>'[1]S22-DEJ'!F14</f>
        <v xml:space="preserve"> Courgettes et poivrons à l'ail, Pommes de terre en sauce tomate et Poisson du jour* mariné à la ciboulette</v>
      </c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10"/>
    </row>
    <row r="119" spans="1:15" x14ac:dyDescent="0.2">
      <c r="A119" s="111" t="str">
        <f>'[1]S22-DEJ'!B15</f>
        <v>Compote Pomme Abricots</v>
      </c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4"/>
    </row>
    <row r="120" spans="1:15" x14ac:dyDescent="0.2">
      <c r="A120" s="111" t="str">
        <f>'[1]S22-DEJ'!C15</f>
        <v>Compote Pomme Fraise Coriandre</v>
      </c>
      <c r="B120" s="106"/>
      <c r="C120" s="106"/>
      <c r="D120" s="106"/>
      <c r="E120" s="106"/>
      <c r="F120" s="106"/>
      <c r="G120" s="106"/>
      <c r="H120" s="106"/>
      <c r="I120" s="106"/>
      <c r="J120" s="106"/>
      <c r="K120" s="106"/>
      <c r="L120" s="106"/>
      <c r="M120" s="106"/>
      <c r="N120" s="106"/>
      <c r="O120" s="107"/>
    </row>
    <row r="121" spans="1:15" x14ac:dyDescent="0.2">
      <c r="A121" s="111" t="str">
        <f>'[1]S22-DEJ'!D15</f>
        <v>Compote Pomme Banane Jus de coco</v>
      </c>
      <c r="B121" s="106"/>
      <c r="C121" s="106"/>
      <c r="D121" s="106"/>
      <c r="E121" s="106"/>
      <c r="F121" s="106"/>
      <c r="G121" s="106"/>
      <c r="H121" s="106"/>
      <c r="I121" s="106"/>
      <c r="J121" s="106"/>
      <c r="K121" s="106"/>
      <c r="L121" s="106"/>
      <c r="M121" s="106"/>
      <c r="N121" s="106"/>
      <c r="O121" s="107"/>
    </row>
    <row r="122" spans="1:15" x14ac:dyDescent="0.2">
      <c r="A122" s="111">
        <f>'[1]S22-DEJ'!E15</f>
        <v>0</v>
      </c>
      <c r="B122" s="106"/>
      <c r="C122" s="106"/>
      <c r="D122" s="106"/>
      <c r="E122" s="106"/>
      <c r="F122" s="106"/>
      <c r="G122" s="106"/>
      <c r="H122" s="106"/>
      <c r="I122" s="106"/>
      <c r="J122" s="106"/>
      <c r="K122" s="106"/>
      <c r="L122" s="106"/>
      <c r="M122" s="106"/>
      <c r="N122" s="106"/>
      <c r="O122" s="107"/>
    </row>
    <row r="123" spans="1:15" ht="10.8" thickBot="1" x14ac:dyDescent="0.25">
      <c r="A123" s="108" t="str">
        <f>'[1]S22-DEJ'!F15</f>
        <v>Compote Pomme Romarin</v>
      </c>
      <c r="B123" s="116"/>
      <c r="C123" s="116"/>
      <c r="D123" s="116"/>
      <c r="E123" s="116"/>
      <c r="F123" s="116"/>
      <c r="G123" s="116"/>
      <c r="H123" s="116"/>
      <c r="I123" s="116"/>
      <c r="J123" s="116"/>
      <c r="K123" s="116"/>
      <c r="L123" s="116"/>
      <c r="M123" s="116"/>
      <c r="N123" s="116"/>
      <c r="O123" s="117"/>
    </row>
    <row r="124" spans="1:15" x14ac:dyDescent="0.2">
      <c r="A124" s="111" t="str">
        <f>'[1]S22-DEJ'!B17</f>
        <v>Mixé de Poisson du jour*</v>
      </c>
      <c r="B124" s="103"/>
      <c r="C124" s="103"/>
      <c r="D124" s="103" t="s">
        <v>183</v>
      </c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4"/>
    </row>
    <row r="125" spans="1:15" x14ac:dyDescent="0.2">
      <c r="A125" s="111" t="str">
        <f>'[1]S22-DEJ'!C17</f>
        <v>Mixé de Poulet</v>
      </c>
      <c r="B125" s="106"/>
      <c r="C125" s="106"/>
      <c r="D125" s="106"/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7"/>
    </row>
    <row r="126" spans="1:15" x14ac:dyDescent="0.2">
      <c r="A126" s="111" t="str">
        <f>'[1]S22-DEJ'!D17</f>
        <v>Mixé de Dinde</v>
      </c>
      <c r="B126" s="106"/>
      <c r="C126" s="106"/>
      <c r="D126" s="106"/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7"/>
    </row>
    <row r="127" spans="1:15" x14ac:dyDescent="0.2">
      <c r="A127" s="111">
        <f>'[1]S22-DEJ'!E17</f>
        <v>0</v>
      </c>
      <c r="B127" s="106"/>
      <c r="C127" s="106"/>
      <c r="D127" s="106"/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7"/>
    </row>
    <row r="128" spans="1:15" x14ac:dyDescent="0.2">
      <c r="A128" s="111" t="str">
        <f>'[1]S22-DEJ'!F17</f>
        <v>Mixé de Poisson du jour*</v>
      </c>
      <c r="B128" s="116"/>
      <c r="C128" s="116"/>
      <c r="D128" s="116"/>
      <c r="E128" s="116"/>
      <c r="F128" s="116"/>
      <c r="G128" s="116"/>
      <c r="H128" s="116"/>
      <c r="I128" s="116"/>
      <c r="J128" s="116"/>
      <c r="K128" s="116"/>
      <c r="L128" s="116"/>
      <c r="M128" s="116"/>
      <c r="N128" s="116"/>
      <c r="O128" s="117"/>
    </row>
    <row r="129" spans="1:15" x14ac:dyDescent="0.2">
      <c r="A129" s="114" t="str">
        <f>'[1]S22-DEJ'!B18</f>
        <v>Purée de Carottes</v>
      </c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4"/>
    </row>
    <row r="130" spans="1:15" x14ac:dyDescent="0.2">
      <c r="A130" s="115" t="str">
        <f>'[1]S22-DEJ'!C18</f>
        <v>Betteraves rouges</v>
      </c>
      <c r="B130" s="106"/>
      <c r="C130" s="106"/>
      <c r="D130" s="106"/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7"/>
    </row>
    <row r="131" spans="1:15" x14ac:dyDescent="0.2">
      <c r="A131" s="115" t="str">
        <f>'[1]S22-DEJ'!D18</f>
        <v>Purée de Epinards</v>
      </c>
      <c r="B131" s="106"/>
      <c r="C131" s="106"/>
      <c r="D131" s="106"/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7"/>
    </row>
    <row r="132" spans="1:15" x14ac:dyDescent="0.2">
      <c r="A132" s="115">
        <f>'[1]S22-DEJ'!E18</f>
        <v>0</v>
      </c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3"/>
    </row>
    <row r="133" spans="1:15" ht="10.8" thickBot="1" x14ac:dyDescent="0.25">
      <c r="A133" s="108" t="str">
        <f>'[1]S22-DEJ'!F18</f>
        <v>Purée de Courgettes</v>
      </c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10"/>
    </row>
    <row r="134" spans="1:15" x14ac:dyDescent="0.2">
      <c r="A134" s="111" t="s">
        <v>112</v>
      </c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3"/>
    </row>
    <row r="135" spans="1:15" ht="10.8" thickBot="1" x14ac:dyDescent="0.25">
      <c r="A135" s="108" t="s">
        <v>80</v>
      </c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10"/>
    </row>
    <row r="136" spans="1:15" x14ac:dyDescent="0.2">
      <c r="A136" s="123"/>
      <c r="B136" s="124"/>
      <c r="C136" s="124"/>
      <c r="D136" s="124"/>
      <c r="E136" s="124"/>
      <c r="F136" s="124"/>
      <c r="G136" s="124"/>
      <c r="H136" s="124"/>
      <c r="I136" s="124"/>
      <c r="J136" s="124"/>
      <c r="K136" s="124"/>
      <c r="L136" s="124"/>
      <c r="M136" s="124"/>
      <c r="N136" s="124"/>
      <c r="O136" s="124"/>
    </row>
  </sheetData>
  <mergeCells count="1">
    <mergeCell ref="B1:O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90D83D-8387-43E3-9C94-9A8BEDD8B82F}">
  <dimension ref="A1:F28"/>
  <sheetViews>
    <sheetView zoomScale="85" zoomScaleNormal="85" workbookViewId="0">
      <selection activeCell="E25" sqref="E25:E26"/>
    </sheetView>
  </sheetViews>
  <sheetFormatPr baseColWidth="10" defaultColWidth="11.44140625" defaultRowHeight="14.4" x14ac:dyDescent="0.3"/>
  <cols>
    <col min="1" max="1" width="11.44140625" style="1"/>
    <col min="2" max="6" width="21.44140625" customWidth="1"/>
  </cols>
  <sheetData>
    <row r="1" spans="1:6" ht="24" x14ac:dyDescent="0.3">
      <c r="A1" s="195" t="s">
        <v>0</v>
      </c>
      <c r="B1" s="195"/>
      <c r="C1" s="195"/>
      <c r="D1" s="195"/>
      <c r="E1" s="195"/>
      <c r="F1" s="195"/>
    </row>
    <row r="2" spans="1:6" ht="24" x14ac:dyDescent="0.3">
      <c r="A2" s="195" t="s">
        <v>184</v>
      </c>
      <c r="B2" s="195"/>
      <c r="C2" s="195"/>
      <c r="D2" s="195"/>
      <c r="E2" s="195"/>
      <c r="F2" s="195"/>
    </row>
    <row r="3" spans="1:6" ht="17.399999999999999" x14ac:dyDescent="0.3">
      <c r="A3" s="193" t="s">
        <v>185</v>
      </c>
      <c r="B3" s="193"/>
      <c r="C3" s="193"/>
      <c r="D3" s="193"/>
      <c r="E3" s="193"/>
      <c r="F3" s="193"/>
    </row>
    <row r="4" spans="1:6" ht="15" thickBot="1" x14ac:dyDescent="0.35"/>
    <row r="5" spans="1:6" ht="17.7" customHeight="1" x14ac:dyDescent="0.3">
      <c r="A5" s="197" t="s">
        <v>186</v>
      </c>
      <c r="B5" s="198"/>
      <c r="C5" s="198"/>
      <c r="D5" s="198"/>
      <c r="E5" s="198"/>
      <c r="F5" s="199"/>
    </row>
    <row r="6" spans="1:6" ht="15" thickBot="1" x14ac:dyDescent="0.35">
      <c r="A6" s="200"/>
      <c r="B6" s="201"/>
      <c r="C6" s="201"/>
      <c r="D6" s="201"/>
      <c r="E6" s="201"/>
      <c r="F6" s="202"/>
    </row>
    <row r="7" spans="1:6" ht="8.25" customHeight="1" thickBot="1" x14ac:dyDescent="0.4">
      <c r="A7" s="2"/>
      <c r="B7" s="3"/>
      <c r="C7" s="3"/>
      <c r="D7" s="3"/>
      <c r="E7" s="3"/>
      <c r="F7" s="3"/>
    </row>
    <row r="8" spans="1:6" ht="18.600000000000001" thickBot="1" x14ac:dyDescent="0.35">
      <c r="B8" s="4" t="s">
        <v>4</v>
      </c>
      <c r="C8" s="4" t="s">
        <v>5</v>
      </c>
      <c r="D8" s="4" t="s">
        <v>6</v>
      </c>
      <c r="E8" s="4" t="s">
        <v>7</v>
      </c>
      <c r="F8" s="4" t="s">
        <v>8</v>
      </c>
    </row>
    <row r="9" spans="1:6" ht="8.25" customHeight="1" thickBot="1" x14ac:dyDescent="0.35"/>
    <row r="10" spans="1:6" ht="27.6" x14ac:dyDescent="0.3">
      <c r="A10" s="204" t="s">
        <v>10</v>
      </c>
      <c r="B10" s="5"/>
      <c r="C10" s="9" t="s">
        <v>187</v>
      </c>
      <c r="D10" s="5"/>
      <c r="E10" s="145" t="s">
        <v>188</v>
      </c>
      <c r="F10" s="5"/>
    </row>
    <row r="11" spans="1:6" ht="68.400000000000006" x14ac:dyDescent="0.3">
      <c r="A11" s="204"/>
      <c r="B11" s="6" t="s">
        <v>189</v>
      </c>
      <c r="C11" s="11" t="s">
        <v>190</v>
      </c>
      <c r="D11" s="146" t="s">
        <v>191</v>
      </c>
      <c r="E11" s="6" t="s">
        <v>192</v>
      </c>
      <c r="F11" s="6" t="s">
        <v>193</v>
      </c>
    </row>
    <row r="12" spans="1:6" ht="12.75" customHeight="1" x14ac:dyDescent="0.3">
      <c r="A12" s="204"/>
      <c r="B12" s="78" t="str">
        <f>B16</f>
        <v>Yaourt nature</v>
      </c>
      <c r="C12" s="78" t="str">
        <f>C16</f>
        <v xml:space="preserve">Fromage blanc nature </v>
      </c>
      <c r="D12" s="72" t="s">
        <v>98</v>
      </c>
      <c r="E12" s="77" t="str">
        <f>E16</f>
        <v>Yaourt nature</v>
      </c>
      <c r="F12" s="72" t="s">
        <v>70</v>
      </c>
    </row>
    <row r="13" spans="1:6" ht="28.2" thickBot="1" x14ac:dyDescent="0.35">
      <c r="A13" s="204"/>
      <c r="B13" s="73" t="s">
        <v>46</v>
      </c>
      <c r="C13" s="32" t="s">
        <v>46</v>
      </c>
      <c r="D13" s="8" t="str">
        <f>D17</f>
        <v>Compote Banane Pomme Cannelle</v>
      </c>
      <c r="E13" s="7" t="s">
        <v>46</v>
      </c>
      <c r="F13" s="8" t="str">
        <f>F17</f>
        <v>Compote Pomme Violette</v>
      </c>
    </row>
    <row r="14" spans="1:6" ht="15" thickBot="1" x14ac:dyDescent="0.35">
      <c r="B14" s="29"/>
      <c r="C14" s="29"/>
      <c r="D14" s="29"/>
      <c r="E14" s="29"/>
      <c r="F14" s="29"/>
    </row>
    <row r="15" spans="1:6" ht="68.400000000000006" x14ac:dyDescent="0.3">
      <c r="A15" s="204" t="s">
        <v>25</v>
      </c>
      <c r="B15" s="146" t="s">
        <v>189</v>
      </c>
      <c r="C15" s="146" t="s">
        <v>194</v>
      </c>
      <c r="D15" s="146" t="s">
        <v>191</v>
      </c>
      <c r="E15" s="6" t="s">
        <v>195</v>
      </c>
      <c r="F15" s="5" t="s">
        <v>196</v>
      </c>
    </row>
    <row r="16" spans="1:6" ht="13.5" customHeight="1" x14ac:dyDescent="0.3">
      <c r="A16" s="204"/>
      <c r="B16" s="77" t="s">
        <v>48</v>
      </c>
      <c r="C16" s="72" t="s">
        <v>19</v>
      </c>
      <c r="D16" s="72" t="s">
        <v>69</v>
      </c>
      <c r="E16" s="77" t="s">
        <v>48</v>
      </c>
      <c r="F16" s="72" t="s">
        <v>69</v>
      </c>
    </row>
    <row r="17" spans="1:6" ht="28.2" thickBot="1" x14ac:dyDescent="0.35">
      <c r="A17" s="204"/>
      <c r="B17" s="147" t="s">
        <v>197</v>
      </c>
      <c r="C17" s="8" t="s">
        <v>198</v>
      </c>
      <c r="D17" s="147" t="s">
        <v>199</v>
      </c>
      <c r="E17" s="8" t="s">
        <v>200</v>
      </c>
      <c r="F17" s="79" t="s">
        <v>132</v>
      </c>
    </row>
    <row r="18" spans="1:6" ht="15" thickBot="1" x14ac:dyDescent="0.35">
      <c r="B18" s="1"/>
      <c r="C18" s="1"/>
      <c r="D18" s="1"/>
      <c r="E18" s="1"/>
      <c r="F18" s="1"/>
    </row>
    <row r="19" spans="1:6" x14ac:dyDescent="0.3">
      <c r="A19" s="194" t="s">
        <v>29</v>
      </c>
      <c r="B19" s="145" t="s">
        <v>31</v>
      </c>
      <c r="C19" s="10" t="s">
        <v>201</v>
      </c>
      <c r="D19" s="145" t="s">
        <v>76</v>
      </c>
      <c r="E19" s="5" t="s">
        <v>202</v>
      </c>
      <c r="F19" s="10" t="s">
        <v>203</v>
      </c>
    </row>
    <row r="20" spans="1:6" ht="27.6" x14ac:dyDescent="0.3">
      <c r="A20" s="194"/>
      <c r="B20" s="6" t="s">
        <v>204</v>
      </c>
      <c r="C20" s="146" t="s">
        <v>78</v>
      </c>
      <c r="D20" s="146" t="s">
        <v>142</v>
      </c>
      <c r="E20" s="6" t="s">
        <v>35</v>
      </c>
      <c r="F20" s="6" t="s">
        <v>37</v>
      </c>
    </row>
    <row r="21" spans="1:6" ht="27.6" x14ac:dyDescent="0.3">
      <c r="A21" s="194"/>
      <c r="B21" s="6" t="s">
        <v>112</v>
      </c>
      <c r="C21" s="6" t="s">
        <v>80</v>
      </c>
      <c r="D21" s="11" t="s">
        <v>112</v>
      </c>
      <c r="E21" s="6" t="s">
        <v>80</v>
      </c>
      <c r="F21" s="28" t="s">
        <v>112</v>
      </c>
    </row>
    <row r="22" spans="1:6" ht="28.2" thickBot="1" x14ac:dyDescent="0.35">
      <c r="A22" s="194"/>
      <c r="B22" s="8" t="s">
        <v>205</v>
      </c>
      <c r="C22" s="8" t="str">
        <f>C17</f>
        <v>Compote Pomme Abricot Verveine</v>
      </c>
      <c r="D22" s="147" t="s">
        <v>205</v>
      </c>
      <c r="E22" s="8" t="str">
        <f>E17</f>
        <v>Compote Pomme Prunes jaunes</v>
      </c>
      <c r="F22" s="8" t="str">
        <f>F17</f>
        <v>Compote Pomme Violette</v>
      </c>
    </row>
    <row r="23" spans="1:6" ht="9.75" customHeight="1" x14ac:dyDescent="0.3"/>
    <row r="24" spans="1:6" ht="8.25" customHeight="1" x14ac:dyDescent="0.3">
      <c r="A24" s="12"/>
      <c r="B24" s="12"/>
      <c r="C24" s="12"/>
      <c r="D24" s="12"/>
      <c r="E24" s="12"/>
      <c r="F24" s="12"/>
    </row>
    <row r="25" spans="1:6" ht="13.5" customHeight="1" x14ac:dyDescent="0.3">
      <c r="A25" s="13"/>
      <c r="B25" s="14" t="s">
        <v>56</v>
      </c>
      <c r="C25" s="15"/>
      <c r="D25" s="225"/>
      <c r="E25" s="227"/>
      <c r="F25" s="225" t="s">
        <v>206</v>
      </c>
    </row>
    <row r="26" spans="1:6" x14ac:dyDescent="0.3">
      <c r="A26" s="16"/>
      <c r="B26" s="17" t="s">
        <v>57</v>
      </c>
      <c r="C26" s="18"/>
      <c r="D26" s="226"/>
      <c r="E26" s="227"/>
      <c r="F26" s="226"/>
    </row>
    <row r="27" spans="1:6" x14ac:dyDescent="0.3">
      <c r="A27" s="12"/>
      <c r="B27" s="12" t="s">
        <v>59</v>
      </c>
      <c r="C27" s="12"/>
      <c r="D27" s="12"/>
      <c r="E27" s="12"/>
      <c r="F27" s="12"/>
    </row>
    <row r="28" spans="1:6" x14ac:dyDescent="0.3">
      <c r="A28" s="12"/>
      <c r="B28" s="12" t="s">
        <v>207</v>
      </c>
      <c r="C28" s="12"/>
      <c r="D28" s="12"/>
      <c r="E28" s="12"/>
      <c r="F28" s="12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A69FDD-077E-429A-97D3-440CA9697969}">
  <dimension ref="A1:F22"/>
  <sheetViews>
    <sheetView zoomScaleNormal="100" workbookViewId="0">
      <selection activeCell="E25" sqref="E25:E26"/>
    </sheetView>
  </sheetViews>
  <sheetFormatPr baseColWidth="10" defaultColWidth="11.44140625" defaultRowHeight="14.4" x14ac:dyDescent="0.3"/>
  <cols>
    <col min="1" max="1" width="11.44140625" style="1"/>
    <col min="2" max="6" width="21.44140625" customWidth="1"/>
  </cols>
  <sheetData>
    <row r="1" spans="1:6" ht="24" x14ac:dyDescent="0.3">
      <c r="A1" s="195" t="s">
        <v>44</v>
      </c>
      <c r="B1" s="195"/>
      <c r="C1" s="195"/>
      <c r="D1" s="195"/>
      <c r="E1" s="195"/>
      <c r="F1" s="195"/>
    </row>
    <row r="2" spans="1:6" ht="24" x14ac:dyDescent="0.3">
      <c r="A2" s="195" t="str">
        <f>'S12 DEJ'!A2:F2</f>
        <v>Du 26 au 30 juillet 2021</v>
      </c>
      <c r="B2" s="195"/>
      <c r="C2" s="195"/>
      <c r="D2" s="195"/>
      <c r="E2" s="195"/>
      <c r="F2" s="195"/>
    </row>
    <row r="3" spans="1:6" ht="17.399999999999999" x14ac:dyDescent="0.3">
      <c r="A3" s="193"/>
      <c r="B3" s="193"/>
      <c r="C3" s="193"/>
      <c r="D3" s="193"/>
      <c r="E3" s="193"/>
      <c r="F3" s="193"/>
    </row>
    <row r="4" spans="1:6" ht="15" thickBot="1" x14ac:dyDescent="0.35"/>
    <row r="5" spans="1:6" ht="17.7" customHeight="1" x14ac:dyDescent="0.3">
      <c r="A5" s="197" t="s">
        <v>186</v>
      </c>
      <c r="B5" s="198"/>
      <c r="C5" s="198"/>
      <c r="D5" s="198"/>
      <c r="E5" s="198"/>
      <c r="F5" s="199"/>
    </row>
    <row r="6" spans="1:6" ht="15" thickBot="1" x14ac:dyDescent="0.35">
      <c r="A6" s="200"/>
      <c r="B6" s="201"/>
      <c r="C6" s="201"/>
      <c r="D6" s="201"/>
      <c r="E6" s="201"/>
      <c r="F6" s="202"/>
    </row>
    <row r="7" spans="1:6" ht="8.25" customHeight="1" thickBot="1" x14ac:dyDescent="0.4">
      <c r="A7" s="2"/>
      <c r="B7" s="3"/>
      <c r="C7" s="3"/>
      <c r="D7" s="3"/>
      <c r="E7" s="3"/>
      <c r="F7" s="3"/>
    </row>
    <row r="8" spans="1:6" ht="18.600000000000001" thickBot="1" x14ac:dyDescent="0.35">
      <c r="B8" s="4" t="s">
        <v>4</v>
      </c>
      <c r="C8" s="4" t="s">
        <v>5</v>
      </c>
      <c r="D8" s="4" t="s">
        <v>6</v>
      </c>
      <c r="E8" s="4" t="s">
        <v>7</v>
      </c>
      <c r="F8" s="4" t="s">
        <v>8</v>
      </c>
    </row>
    <row r="9" spans="1:6" ht="8.25" customHeight="1" thickBot="1" x14ac:dyDescent="0.35"/>
    <row r="10" spans="1:6" x14ac:dyDescent="0.3">
      <c r="A10" s="245" t="s">
        <v>208</v>
      </c>
      <c r="B10" s="19" t="s">
        <v>46</v>
      </c>
      <c r="C10" s="19" t="s">
        <v>46</v>
      </c>
      <c r="D10" s="19" t="s">
        <v>46</v>
      </c>
      <c r="E10" s="20" t="s">
        <v>209</v>
      </c>
      <c r="F10" s="19" t="s">
        <v>46</v>
      </c>
    </row>
    <row r="11" spans="1:6" x14ac:dyDescent="0.3">
      <c r="A11" s="245"/>
      <c r="B11" s="72" t="s">
        <v>19</v>
      </c>
      <c r="C11" s="30" t="s">
        <v>210</v>
      </c>
      <c r="D11" s="77" t="s">
        <v>48</v>
      </c>
      <c r="E11" s="33" t="s">
        <v>211</v>
      </c>
      <c r="F11" s="72" t="s">
        <v>48</v>
      </c>
    </row>
    <row r="12" spans="1:6" ht="15" customHeight="1" thickBot="1" x14ac:dyDescent="0.35">
      <c r="A12" s="245"/>
      <c r="B12" s="21" t="s">
        <v>212</v>
      </c>
      <c r="C12" s="73" t="s">
        <v>213</v>
      </c>
      <c r="D12" s="31" t="s">
        <v>214</v>
      </c>
      <c r="E12" s="73" t="s">
        <v>213</v>
      </c>
      <c r="F12" s="73" t="s">
        <v>215</v>
      </c>
    </row>
    <row r="13" spans="1:6" ht="15" thickBot="1" x14ac:dyDescent="0.35">
      <c r="B13" s="22"/>
      <c r="C13" s="1"/>
      <c r="D13" s="1"/>
      <c r="E13" s="1"/>
      <c r="F13" s="1"/>
    </row>
    <row r="14" spans="1:6" x14ac:dyDescent="0.3">
      <c r="A14" s="245" t="s">
        <v>216</v>
      </c>
      <c r="B14" s="20" t="s">
        <v>217</v>
      </c>
      <c r="C14" s="23" t="s">
        <v>209</v>
      </c>
      <c r="D14" s="20" t="s">
        <v>217</v>
      </c>
      <c r="E14" s="20" t="s">
        <v>209</v>
      </c>
      <c r="F14" s="20" t="s">
        <v>41</v>
      </c>
    </row>
    <row r="15" spans="1:6" ht="13.5" customHeight="1" x14ac:dyDescent="0.3">
      <c r="A15" s="245"/>
      <c r="B15" s="72" t="s">
        <v>19</v>
      </c>
      <c r="C15" s="30" t="s">
        <v>27</v>
      </c>
      <c r="D15" s="77" t="s">
        <v>48</v>
      </c>
      <c r="E15" s="72" t="str">
        <f>B15</f>
        <v xml:space="preserve">Fromage blanc nature </v>
      </c>
      <c r="F15" s="72" t="s">
        <v>48</v>
      </c>
    </row>
    <row r="16" spans="1:6" ht="26.25" customHeight="1" thickBot="1" x14ac:dyDescent="0.35">
      <c r="A16" s="245"/>
      <c r="B16" s="31" t="s">
        <v>218</v>
      </c>
      <c r="C16" s="73" t="s">
        <v>219</v>
      </c>
      <c r="D16" s="31" t="s">
        <v>220</v>
      </c>
      <c r="E16" s="73" t="s">
        <v>219</v>
      </c>
      <c r="F16" s="66" t="s">
        <v>51</v>
      </c>
    </row>
    <row r="17" spans="1:6" ht="9.75" customHeight="1" x14ac:dyDescent="0.3">
      <c r="B17" s="1"/>
      <c r="C17" s="1"/>
      <c r="D17" s="1"/>
      <c r="E17" s="1"/>
      <c r="F17" s="1"/>
    </row>
    <row r="18" spans="1:6" ht="8.25" customHeight="1" x14ac:dyDescent="0.3">
      <c r="A18" s="12"/>
      <c r="B18" s="1"/>
      <c r="C18" s="1"/>
      <c r="D18" s="1"/>
      <c r="E18" s="1"/>
      <c r="F18" s="1"/>
    </row>
    <row r="19" spans="1:6" ht="13.5" customHeight="1" x14ac:dyDescent="0.3">
      <c r="A19" s="13"/>
      <c r="B19" s="24" t="s">
        <v>56</v>
      </c>
      <c r="C19" s="25"/>
      <c r="D19" s="240"/>
      <c r="E19" s="242"/>
      <c r="F19" s="243"/>
    </row>
    <row r="20" spans="1:6" x14ac:dyDescent="0.3">
      <c r="A20" s="16"/>
      <c r="B20" s="26" t="s">
        <v>57</v>
      </c>
      <c r="C20" s="27"/>
      <c r="D20" s="241"/>
      <c r="E20" s="242"/>
      <c r="F20" s="244"/>
    </row>
    <row r="21" spans="1:6" x14ac:dyDescent="0.3">
      <c r="A21" s="12"/>
      <c r="B21" s="1" t="s">
        <v>59</v>
      </c>
      <c r="C21" s="1"/>
      <c r="D21" s="1"/>
      <c r="E21" s="1"/>
      <c r="F21" s="1"/>
    </row>
    <row r="22" spans="1:6" x14ac:dyDescent="0.3">
      <c r="A22" s="12"/>
      <c r="B22" s="1" t="s">
        <v>207</v>
      </c>
      <c r="C22" s="1"/>
      <c r="D22" s="1"/>
      <c r="E22" s="1"/>
      <c r="F22" s="1"/>
    </row>
  </sheetData>
  <mergeCells count="9">
    <mergeCell ref="D19:D20"/>
    <mergeCell ref="E19:E20"/>
    <mergeCell ref="F19:F20"/>
    <mergeCell ref="A1:F1"/>
    <mergeCell ref="A2:F2"/>
    <mergeCell ref="A3:F3"/>
    <mergeCell ref="A5:F6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</vt:i4>
      </vt:variant>
      <vt:variant>
        <vt:lpstr>Plages nommées</vt:lpstr>
      </vt:variant>
      <vt:variant>
        <vt:i4>7</vt:i4>
      </vt:variant>
    </vt:vector>
  </HeadingPairs>
  <TitlesOfParts>
    <vt:vector size="15" baseType="lpstr">
      <vt:lpstr>S18 DEJ</vt:lpstr>
      <vt:lpstr>S19 DEJ</vt:lpstr>
      <vt:lpstr>S20 DEJ</vt:lpstr>
      <vt:lpstr>S21 DEJ</vt:lpstr>
      <vt:lpstr>S22 DEJ</vt:lpstr>
      <vt:lpstr>ALLERGENES</vt:lpstr>
      <vt:lpstr>S12 DEJ</vt:lpstr>
      <vt:lpstr>S12 GOU</vt:lpstr>
      <vt:lpstr>'S12 DEJ'!Zone_d_impression</vt:lpstr>
      <vt:lpstr>'S12 GOU'!Zone_d_impression</vt:lpstr>
      <vt:lpstr>'S18 DEJ'!Zone_d_impression</vt:lpstr>
      <vt:lpstr>'S19 DEJ'!Zone_d_impression</vt:lpstr>
      <vt:lpstr>'S20 DEJ'!Zone_d_impression</vt:lpstr>
      <vt:lpstr>'S21 DEJ'!Zone_d_impression</vt:lpstr>
      <vt:lpstr>'S22 DEJ'!Zone_d_impression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lesbocauxdemamie</dc:creator>
  <cp:keywords/>
  <dc:description/>
  <cp:lastModifiedBy>User</cp:lastModifiedBy>
  <cp:revision/>
  <cp:lastPrinted>2025-05-07T11:24:52Z</cp:lastPrinted>
  <dcterms:created xsi:type="dcterms:W3CDTF">2021-06-29T17:12:16Z</dcterms:created>
  <dcterms:modified xsi:type="dcterms:W3CDTF">2025-05-07T11:26:29Z</dcterms:modified>
  <cp:category/>
  <cp:contentStatus/>
</cp:coreProperties>
</file>